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520" windowHeight="10635"/>
  </bookViews>
  <sheets>
    <sheet name="スナイププレ成績表" sheetId="1" r:id="rId1"/>
    <sheet name="スナイプ着順表" sheetId="2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4" i="1" l="1"/>
  <c r="U41" i="1"/>
  <c r="U38" i="1"/>
  <c r="U35" i="1"/>
  <c r="U31" i="1"/>
  <c r="U28" i="1"/>
  <c r="U24" i="1"/>
  <c r="U20" i="1"/>
  <c r="U16" i="1"/>
  <c r="U12" i="1"/>
  <c r="U8" i="1"/>
  <c r="T10" i="1"/>
  <c r="T9" i="1"/>
  <c r="T8" i="1"/>
  <c r="T7" i="1"/>
  <c r="EK105" i="2" l="1"/>
  <c r="DV105" i="2"/>
  <c r="DG105" i="2"/>
  <c r="CR105" i="2"/>
  <c r="CC105" i="2"/>
  <c r="BN105" i="2"/>
  <c r="AY105" i="2"/>
  <c r="AJ105" i="2"/>
  <c r="U105" i="2"/>
  <c r="F105" i="2"/>
  <c r="EM104" i="2"/>
  <c r="EL104" i="2"/>
  <c r="DX104" i="2"/>
  <c r="DW104" i="2"/>
  <c r="DI104" i="2"/>
  <c r="DH104" i="2"/>
  <c r="CT104" i="2"/>
  <c r="CS104" i="2"/>
  <c r="CE104" i="2"/>
  <c r="CD104" i="2"/>
  <c r="BP104" i="2"/>
  <c r="BO104" i="2"/>
  <c r="BA104" i="2"/>
  <c r="AZ104" i="2"/>
  <c r="AL104" i="2"/>
  <c r="AK104" i="2"/>
  <c r="W104" i="2"/>
  <c r="V104" i="2"/>
  <c r="H104" i="2"/>
  <c r="G104" i="2"/>
  <c r="EU103" i="2"/>
  <c r="EN103" i="2"/>
  <c r="EM103" i="2"/>
  <c r="EL103" i="2"/>
  <c r="EJ103" i="2"/>
  <c r="EF103" i="2"/>
  <c r="DX103" i="2"/>
  <c r="DW103" i="2"/>
  <c r="DQ103" i="2"/>
  <c r="DI103" i="2"/>
  <c r="DH103" i="2"/>
  <c r="DF103" i="2" s="1"/>
  <c r="DB103" i="2"/>
  <c r="CU103" i="2" s="1"/>
  <c r="CT103" i="2"/>
  <c r="CS103" i="2"/>
  <c r="CQ103" i="2" s="1"/>
  <c r="CM103" i="2"/>
  <c r="CF103" i="2" s="1"/>
  <c r="CE103" i="2"/>
  <c r="CD103" i="2"/>
  <c r="CB103" i="2"/>
  <c r="BX103" i="2"/>
  <c r="BP103" i="2"/>
  <c r="BO103" i="2"/>
  <c r="BI103" i="2"/>
  <c r="BA103" i="2"/>
  <c r="AZ103" i="2"/>
  <c r="AX103" i="2" s="1"/>
  <c r="AT103" i="2"/>
  <c r="AM103" i="2" s="1"/>
  <c r="AL103" i="2"/>
  <c r="AK103" i="2"/>
  <c r="AI103" i="2"/>
  <c r="AE103" i="2"/>
  <c r="X103" i="2"/>
  <c r="W103" i="2"/>
  <c r="V103" i="2"/>
  <c r="T103" i="2"/>
  <c r="P103" i="2"/>
  <c r="H103" i="2"/>
  <c r="G103" i="2"/>
  <c r="EU102" i="2"/>
  <c r="EN102" i="2" s="1"/>
  <c r="EM102" i="2"/>
  <c r="EL102" i="2"/>
  <c r="EJ102" i="2" s="1"/>
  <c r="EF102" i="2"/>
  <c r="DY102" i="2" s="1"/>
  <c r="DX102" i="2"/>
  <c r="DW102" i="2"/>
  <c r="DU102" i="2"/>
  <c r="DQ102" i="2"/>
  <c r="DI102" i="2"/>
  <c r="DH102" i="2"/>
  <c r="DB102" i="2"/>
  <c r="CT102" i="2"/>
  <c r="CS102" i="2"/>
  <c r="CQ102" i="2" s="1"/>
  <c r="CM102" i="2"/>
  <c r="CF102" i="2" s="1"/>
  <c r="CE102" i="2"/>
  <c r="CD102" i="2"/>
  <c r="CB102" i="2"/>
  <c r="BX102" i="2"/>
  <c r="BQ102" i="2" s="1"/>
  <c r="BP102" i="2"/>
  <c r="BO102" i="2"/>
  <c r="BM102" i="2"/>
  <c r="BI102" i="2"/>
  <c r="BA102" i="2"/>
  <c r="AZ102" i="2"/>
  <c r="AT102" i="2"/>
  <c r="AL102" i="2"/>
  <c r="AK102" i="2"/>
  <c r="AI102" i="2" s="1"/>
  <c r="AE102" i="2"/>
  <c r="X102" i="2"/>
  <c r="W102" i="2"/>
  <c r="V102" i="2"/>
  <c r="T102" i="2" s="1"/>
  <c r="P102" i="2"/>
  <c r="I102" i="2"/>
  <c r="H102" i="2"/>
  <c r="G102" i="2"/>
  <c r="E102" i="2"/>
  <c r="EU101" i="2"/>
  <c r="EM101" i="2"/>
  <c r="EL101" i="2"/>
  <c r="EJ101" i="2" s="1"/>
  <c r="EF101" i="2"/>
  <c r="DY101" i="2"/>
  <c r="DX101" i="2"/>
  <c r="DW101" i="2"/>
  <c r="DU101" i="2" s="1"/>
  <c r="DQ101" i="2"/>
  <c r="DJ101" i="2"/>
  <c r="DI101" i="2"/>
  <c r="DH101" i="2"/>
  <c r="DF101" i="2"/>
  <c r="DB101" i="2"/>
  <c r="CT101" i="2"/>
  <c r="CS101" i="2"/>
  <c r="CM101" i="2"/>
  <c r="CE101" i="2"/>
  <c r="CD101" i="2"/>
  <c r="CB101" i="2" s="1"/>
  <c r="BX101" i="2"/>
  <c r="BQ101" i="2" s="1"/>
  <c r="BP101" i="2"/>
  <c r="BO101" i="2"/>
  <c r="BM101" i="2" s="1"/>
  <c r="BI101" i="2"/>
  <c r="BB101" i="2" s="1"/>
  <c r="BA101" i="2"/>
  <c r="AZ101" i="2"/>
  <c r="AX101" i="2"/>
  <c r="AT101" i="2"/>
  <c r="AL101" i="2"/>
  <c r="AK101" i="2"/>
  <c r="AE101" i="2"/>
  <c r="W101" i="2"/>
  <c r="V101" i="2"/>
  <c r="T101" i="2" s="1"/>
  <c r="P101" i="2"/>
  <c r="I101" i="2" s="1"/>
  <c r="H101" i="2"/>
  <c r="G101" i="2"/>
  <c r="E101" i="2" s="1"/>
  <c r="EU100" i="2"/>
  <c r="EM100" i="2"/>
  <c r="EL100" i="2"/>
  <c r="EF100" i="2"/>
  <c r="DX100" i="2"/>
  <c r="DW100" i="2"/>
  <c r="DU100" i="2" s="1"/>
  <c r="DQ100" i="2"/>
  <c r="DJ100" i="2" s="1"/>
  <c r="DI100" i="2"/>
  <c r="DH100" i="2"/>
  <c r="DF100" i="2"/>
  <c r="DB100" i="2"/>
  <c r="CU100" i="2" s="1"/>
  <c r="CT100" i="2"/>
  <c r="CS100" i="2"/>
  <c r="CQ100" i="2"/>
  <c r="CM100" i="2"/>
  <c r="CF100" i="2" s="1"/>
  <c r="CE100" i="2"/>
  <c r="CD100" i="2"/>
  <c r="CB100" i="2" s="1"/>
  <c r="BX100" i="2"/>
  <c r="BP100" i="2"/>
  <c r="BO100" i="2"/>
  <c r="BM100" i="2"/>
  <c r="BI100" i="2"/>
  <c r="BB100" i="2" s="1"/>
  <c r="BA100" i="2"/>
  <c r="AZ100" i="2"/>
  <c r="AX100" i="2" s="1"/>
  <c r="AT100" i="2"/>
  <c r="AM100" i="2" s="1"/>
  <c r="AL100" i="2"/>
  <c r="AK100" i="2"/>
  <c r="AI100" i="2"/>
  <c r="AE100" i="2"/>
  <c r="X100" i="2"/>
  <c r="W100" i="2"/>
  <c r="V100" i="2"/>
  <c r="T100" i="2" s="1"/>
  <c r="P100" i="2"/>
  <c r="H100" i="2"/>
  <c r="G100" i="2"/>
  <c r="E100" i="2"/>
  <c r="EU99" i="2"/>
  <c r="EN99" i="2"/>
  <c r="EM99" i="2"/>
  <c r="EL99" i="2"/>
  <c r="EJ99" i="2"/>
  <c r="EF99" i="2"/>
  <c r="DY99" i="2" s="1"/>
  <c r="DX99" i="2"/>
  <c r="DW99" i="2"/>
  <c r="DU99" i="2" s="1"/>
  <c r="DQ99" i="2"/>
  <c r="DI99" i="2"/>
  <c r="DH99" i="2"/>
  <c r="DF99" i="2"/>
  <c r="DB99" i="2"/>
  <c r="CU99" i="2" s="1"/>
  <c r="CT99" i="2"/>
  <c r="CS99" i="2"/>
  <c r="CQ99" i="2" s="1"/>
  <c r="CM99" i="2"/>
  <c r="CF99" i="2" s="1"/>
  <c r="CE99" i="2"/>
  <c r="CD99" i="2"/>
  <c r="CB99" i="2"/>
  <c r="BX99" i="2"/>
  <c r="BP99" i="2"/>
  <c r="BO99" i="2"/>
  <c r="BM99" i="2" s="1"/>
  <c r="BI99" i="2"/>
  <c r="BA99" i="2"/>
  <c r="AZ99" i="2"/>
  <c r="BB99" i="2" s="1"/>
  <c r="AX99" i="2"/>
  <c r="AT99" i="2"/>
  <c r="AL99" i="2"/>
  <c r="AK99" i="2"/>
  <c r="AI99" i="2" s="1"/>
  <c r="AE99" i="2"/>
  <c r="X99" i="2" s="1"/>
  <c r="W99" i="2"/>
  <c r="V99" i="2"/>
  <c r="T99" i="2"/>
  <c r="P99" i="2"/>
  <c r="H99" i="2"/>
  <c r="G99" i="2"/>
  <c r="E99" i="2" s="1"/>
  <c r="EU98" i="2"/>
  <c r="EN98" i="2" s="1"/>
  <c r="EM98" i="2"/>
  <c r="EL98" i="2"/>
  <c r="EJ98" i="2" s="1"/>
  <c r="EF98" i="2"/>
  <c r="DY98" i="2" s="1"/>
  <c r="DX98" i="2"/>
  <c r="DW98" i="2"/>
  <c r="DU98" i="2"/>
  <c r="DQ98" i="2"/>
  <c r="DJ98" i="2" s="1"/>
  <c r="DI98" i="2"/>
  <c r="DH98" i="2"/>
  <c r="DF98" i="2"/>
  <c r="DB98" i="2"/>
  <c r="CT98" i="2"/>
  <c r="CS98" i="2"/>
  <c r="CQ98" i="2"/>
  <c r="CM98" i="2"/>
  <c r="CE98" i="2"/>
  <c r="CD98" i="2"/>
  <c r="CB98" i="2" s="1"/>
  <c r="BX98" i="2"/>
  <c r="BQ98" i="2" s="1"/>
  <c r="BP98" i="2"/>
  <c r="BO98" i="2"/>
  <c r="BM98" i="2"/>
  <c r="BI98" i="2"/>
  <c r="BB98" i="2" s="1"/>
  <c r="BA98" i="2"/>
  <c r="AZ98" i="2"/>
  <c r="AX98" i="2"/>
  <c r="AT98" i="2"/>
  <c r="AL98" i="2"/>
  <c r="AK98" i="2"/>
  <c r="AI98" i="2"/>
  <c r="AE98" i="2"/>
  <c r="W98" i="2"/>
  <c r="V98" i="2"/>
  <c r="T98" i="2" s="1"/>
  <c r="P98" i="2"/>
  <c r="I98" i="2" s="1"/>
  <c r="H98" i="2"/>
  <c r="G98" i="2"/>
  <c r="E98" i="2"/>
  <c r="EU97" i="2"/>
  <c r="EM97" i="2"/>
  <c r="EL97" i="2"/>
  <c r="EJ97" i="2"/>
  <c r="EF97" i="2"/>
  <c r="DX97" i="2"/>
  <c r="DW97" i="2"/>
  <c r="DU97" i="2" s="1"/>
  <c r="DQ97" i="2"/>
  <c r="DJ97" i="2" s="1"/>
  <c r="DI97" i="2"/>
  <c r="DH97" i="2"/>
  <c r="DF97" i="2"/>
  <c r="DB97" i="2"/>
  <c r="CU97" i="2"/>
  <c r="CT97" i="2"/>
  <c r="CS97" i="2"/>
  <c r="CQ97" i="2"/>
  <c r="CM97" i="2"/>
  <c r="CE97" i="2"/>
  <c r="CD97" i="2"/>
  <c r="CB97" i="2"/>
  <c r="BX97" i="2"/>
  <c r="BP97" i="2"/>
  <c r="BO97" i="2"/>
  <c r="BM97" i="2" s="1"/>
  <c r="BI97" i="2"/>
  <c r="BB97" i="2"/>
  <c r="BA97" i="2"/>
  <c r="AZ97" i="2"/>
  <c r="AX97" i="2"/>
  <c r="AT97" i="2"/>
  <c r="AM97" i="2" s="1"/>
  <c r="AL97" i="2"/>
  <c r="AK97" i="2"/>
  <c r="AI97" i="2"/>
  <c r="AE97" i="2"/>
  <c r="W97" i="2"/>
  <c r="V97" i="2"/>
  <c r="P97" i="2"/>
  <c r="H97" i="2"/>
  <c r="G97" i="2"/>
  <c r="E97" i="2" s="1"/>
  <c r="EU96" i="2"/>
  <c r="EN96" i="2"/>
  <c r="EM96" i="2"/>
  <c r="EL96" i="2"/>
  <c r="EJ96" i="2"/>
  <c r="EF96" i="2"/>
  <c r="DX96" i="2"/>
  <c r="DW96" i="2"/>
  <c r="DQ96" i="2"/>
  <c r="DI96" i="2"/>
  <c r="DH96" i="2"/>
  <c r="DF96" i="2" s="1"/>
  <c r="DB96" i="2"/>
  <c r="CU96" i="2" s="1"/>
  <c r="CT96" i="2"/>
  <c r="CS96" i="2"/>
  <c r="CQ96" i="2"/>
  <c r="CM96" i="2"/>
  <c r="CF96" i="2" s="1"/>
  <c r="CE96" i="2"/>
  <c r="CD96" i="2"/>
  <c r="CB96" i="2"/>
  <c r="BX96" i="2"/>
  <c r="BP96" i="2"/>
  <c r="BO96" i="2"/>
  <c r="BI96" i="2"/>
  <c r="BA96" i="2"/>
  <c r="AZ96" i="2"/>
  <c r="AX96" i="2" s="1"/>
  <c r="AT96" i="2"/>
  <c r="AM96" i="2" s="1"/>
  <c r="AL96" i="2"/>
  <c r="AK96" i="2"/>
  <c r="AI96" i="2"/>
  <c r="AE96" i="2"/>
  <c r="X96" i="2" s="1"/>
  <c r="W96" i="2"/>
  <c r="V96" i="2"/>
  <c r="T96" i="2"/>
  <c r="P96" i="2"/>
  <c r="H96" i="2"/>
  <c r="G96" i="2"/>
  <c r="EU95" i="2"/>
  <c r="EN95" i="2" s="1"/>
  <c r="EM95" i="2"/>
  <c r="EL95" i="2"/>
  <c r="EJ95" i="2"/>
  <c r="EF95" i="2"/>
  <c r="DY95" i="2" s="1"/>
  <c r="DX95" i="2"/>
  <c r="DW95" i="2"/>
  <c r="DU95" i="2"/>
  <c r="DQ95" i="2"/>
  <c r="DI95" i="2"/>
  <c r="DH95" i="2"/>
  <c r="DB95" i="2"/>
  <c r="CT95" i="2"/>
  <c r="CS95" i="2"/>
  <c r="CQ95" i="2" s="1"/>
  <c r="CM95" i="2"/>
  <c r="CF95" i="2"/>
  <c r="CE95" i="2"/>
  <c r="CD95" i="2"/>
  <c r="CB95" i="2"/>
  <c r="BX95" i="2"/>
  <c r="BQ95" i="2" s="1"/>
  <c r="BP95" i="2"/>
  <c r="BO95" i="2"/>
  <c r="BM95" i="2"/>
  <c r="BI95" i="2"/>
  <c r="BA95" i="2"/>
  <c r="AZ95" i="2"/>
  <c r="AX95" i="2"/>
  <c r="AT95" i="2"/>
  <c r="AM95" i="2" s="1"/>
  <c r="AL95" i="2"/>
  <c r="AK95" i="2"/>
  <c r="AI95" i="2" s="1"/>
  <c r="AE95" i="2"/>
  <c r="X95" i="2" s="1"/>
  <c r="W95" i="2"/>
  <c r="V95" i="2"/>
  <c r="T95" i="2"/>
  <c r="P95" i="2"/>
  <c r="H95" i="2"/>
  <c r="G95" i="2"/>
  <c r="E95" i="2" s="1"/>
  <c r="EU94" i="2"/>
  <c r="EM94" i="2"/>
  <c r="EL94" i="2"/>
  <c r="EF94" i="2"/>
  <c r="DX94" i="2"/>
  <c r="DW94" i="2"/>
  <c r="DY94" i="2" s="1"/>
  <c r="DU94" i="2"/>
  <c r="DQ94" i="2"/>
  <c r="DI94" i="2"/>
  <c r="DH94" i="2"/>
  <c r="DB94" i="2"/>
  <c r="CU94" i="2" s="1"/>
  <c r="CT94" i="2"/>
  <c r="CS94" i="2"/>
  <c r="CQ94" i="2"/>
  <c r="CM94" i="2"/>
  <c r="CF94" i="2" s="1"/>
  <c r="CE94" i="2"/>
  <c r="CD94" i="2"/>
  <c r="CB94" i="2"/>
  <c r="BX94" i="2"/>
  <c r="BP94" i="2"/>
  <c r="BO94" i="2"/>
  <c r="BI94" i="2"/>
  <c r="BA94" i="2"/>
  <c r="AZ94" i="2"/>
  <c r="AT94" i="2"/>
  <c r="AM94" i="2" s="1"/>
  <c r="AL94" i="2"/>
  <c r="AK94" i="2"/>
  <c r="AI94" i="2"/>
  <c r="AE94" i="2"/>
  <c r="X94" i="2" s="1"/>
  <c r="W94" i="2"/>
  <c r="V94" i="2"/>
  <c r="T94" i="2"/>
  <c r="P94" i="2"/>
  <c r="H94" i="2"/>
  <c r="G94" i="2"/>
  <c r="E94" i="2"/>
  <c r="EU93" i="2"/>
  <c r="EN93" i="2" s="1"/>
  <c r="EM93" i="2"/>
  <c r="EL93" i="2"/>
  <c r="EJ93" i="2" s="1"/>
  <c r="EF93" i="2"/>
  <c r="DY93" i="2" s="1"/>
  <c r="DX93" i="2"/>
  <c r="DW93" i="2"/>
  <c r="DU93" i="2"/>
  <c r="DQ93" i="2"/>
  <c r="DI93" i="2"/>
  <c r="DH93" i="2"/>
  <c r="DB93" i="2"/>
  <c r="CT93" i="2"/>
  <c r="CS93" i="2"/>
  <c r="CM93" i="2"/>
  <c r="CF93" i="2" s="1"/>
  <c r="CE93" i="2"/>
  <c r="CD93" i="2"/>
  <c r="CB93" i="2"/>
  <c r="BX93" i="2"/>
  <c r="BQ93" i="2" s="1"/>
  <c r="BP93" i="2"/>
  <c r="BO93" i="2"/>
  <c r="BM93" i="2"/>
  <c r="BI93" i="2"/>
  <c r="BA93" i="2"/>
  <c r="AZ93" i="2"/>
  <c r="AX93" i="2"/>
  <c r="AT93" i="2"/>
  <c r="AL93" i="2"/>
  <c r="AK93" i="2"/>
  <c r="AE93" i="2"/>
  <c r="X93" i="2"/>
  <c r="W93" i="2"/>
  <c r="V93" i="2"/>
  <c r="T93" i="2"/>
  <c r="P93" i="2"/>
  <c r="I93" i="2" s="1"/>
  <c r="H93" i="2"/>
  <c r="G93" i="2"/>
  <c r="E93" i="2"/>
  <c r="EU92" i="2"/>
  <c r="EM92" i="2"/>
  <c r="EL92" i="2"/>
  <c r="EF92" i="2"/>
  <c r="DY92" i="2" s="1"/>
  <c r="DX92" i="2"/>
  <c r="DW92" i="2"/>
  <c r="DU92" i="2"/>
  <c r="DQ92" i="2"/>
  <c r="DJ92" i="2" s="1"/>
  <c r="DI92" i="2"/>
  <c r="DH92" i="2"/>
  <c r="DF92" i="2"/>
  <c r="DB92" i="2"/>
  <c r="CT92" i="2"/>
  <c r="CS92" i="2"/>
  <c r="CQ92" i="2"/>
  <c r="CM92" i="2"/>
  <c r="CE92" i="2"/>
  <c r="CD92" i="2"/>
  <c r="BX92" i="2"/>
  <c r="BQ92" i="2"/>
  <c r="BP92" i="2"/>
  <c r="BO92" i="2"/>
  <c r="BM92" i="2"/>
  <c r="BI92" i="2"/>
  <c r="BB92" i="2" s="1"/>
  <c r="BA92" i="2"/>
  <c r="AZ92" i="2"/>
  <c r="AX92" i="2"/>
  <c r="AT92" i="2"/>
  <c r="AL92" i="2"/>
  <c r="AK92" i="2"/>
  <c r="AE92" i="2"/>
  <c r="W92" i="2"/>
  <c r="V92" i="2"/>
  <c r="P92" i="2"/>
  <c r="I92" i="2" s="1"/>
  <c r="H92" i="2"/>
  <c r="G92" i="2"/>
  <c r="E92" i="2"/>
  <c r="EU91" i="2"/>
  <c r="EM91" i="2"/>
  <c r="EL91" i="2"/>
  <c r="EN91" i="2" s="1"/>
  <c r="EJ91" i="2"/>
  <c r="EF91" i="2"/>
  <c r="DX91" i="2"/>
  <c r="DW91" i="2"/>
  <c r="DQ91" i="2"/>
  <c r="DJ91" i="2" s="1"/>
  <c r="DI91" i="2"/>
  <c r="DH91" i="2"/>
  <c r="DF91" i="2"/>
  <c r="DB91" i="2"/>
  <c r="CU91" i="2" s="1"/>
  <c r="CT91" i="2"/>
  <c r="CS91" i="2"/>
  <c r="CQ91" i="2"/>
  <c r="CM91" i="2"/>
  <c r="CE91" i="2"/>
  <c r="CD91" i="2"/>
  <c r="BX91" i="2"/>
  <c r="BP91" i="2"/>
  <c r="BO91" i="2"/>
  <c r="BI91" i="2"/>
  <c r="BB91" i="2" s="1"/>
  <c r="BA91" i="2"/>
  <c r="AZ91" i="2"/>
  <c r="AX91" i="2"/>
  <c r="AT91" i="2"/>
  <c r="AM91" i="2"/>
  <c r="AL91" i="2"/>
  <c r="AK91" i="2"/>
  <c r="AI91" i="2"/>
  <c r="AE91" i="2"/>
  <c r="W91" i="2"/>
  <c r="V91" i="2"/>
  <c r="T91" i="2"/>
  <c r="P91" i="2"/>
  <c r="H91" i="2"/>
  <c r="G91" i="2"/>
  <c r="EU90" i="2"/>
  <c r="EN90" i="2" s="1"/>
  <c r="EM90" i="2"/>
  <c r="EL90" i="2"/>
  <c r="EJ90" i="2"/>
  <c r="EF90" i="2"/>
  <c r="DX90" i="2"/>
  <c r="DW90" i="2"/>
  <c r="DQ90" i="2"/>
  <c r="DI90" i="2"/>
  <c r="DH90" i="2"/>
  <c r="DB90" i="2"/>
  <c r="CU90" i="2" s="1"/>
  <c r="CT90" i="2"/>
  <c r="CS90" i="2"/>
  <c r="CQ90" i="2"/>
  <c r="CM90" i="2"/>
  <c r="CF90" i="2" s="1"/>
  <c r="CE90" i="2"/>
  <c r="CD90" i="2"/>
  <c r="CB90" i="2"/>
  <c r="BX90" i="2"/>
  <c r="BP90" i="2"/>
  <c r="BO90" i="2"/>
  <c r="BQ90" i="2" s="1"/>
  <c r="BM90" i="2"/>
  <c r="BI90" i="2"/>
  <c r="BA90" i="2"/>
  <c r="AZ90" i="2"/>
  <c r="AT90" i="2"/>
  <c r="AM90" i="2" s="1"/>
  <c r="AL90" i="2"/>
  <c r="AK90" i="2"/>
  <c r="AI90" i="2"/>
  <c r="AE90" i="2"/>
  <c r="X90" i="2" s="1"/>
  <c r="W90" i="2"/>
  <c r="V90" i="2"/>
  <c r="T90" i="2"/>
  <c r="P90" i="2"/>
  <c r="H90" i="2"/>
  <c r="G90" i="2"/>
  <c r="I90" i="2" s="1"/>
  <c r="EU89" i="2"/>
  <c r="EN89" i="2" s="1"/>
  <c r="EM89" i="2"/>
  <c r="EL89" i="2"/>
  <c r="EJ89" i="2"/>
  <c r="EF89" i="2"/>
  <c r="DY89" i="2" s="1"/>
  <c r="DX89" i="2"/>
  <c r="DW89" i="2"/>
  <c r="DU89" i="2"/>
  <c r="DQ89" i="2"/>
  <c r="DI89" i="2"/>
  <c r="DH89" i="2"/>
  <c r="DJ89" i="2" s="1"/>
  <c r="DB89" i="2"/>
  <c r="CT89" i="2"/>
  <c r="CS89" i="2"/>
  <c r="CM89" i="2"/>
  <c r="CF89" i="2" s="1"/>
  <c r="CE89" i="2"/>
  <c r="CD89" i="2"/>
  <c r="CB89" i="2"/>
  <c r="BX89" i="2"/>
  <c r="BQ89" i="2" s="1"/>
  <c r="BP89" i="2"/>
  <c r="BO89" i="2"/>
  <c r="BM89" i="2"/>
  <c r="BI89" i="2"/>
  <c r="BA89" i="2"/>
  <c r="AZ89" i="2"/>
  <c r="AX89" i="2"/>
  <c r="AT89" i="2"/>
  <c r="AL89" i="2"/>
  <c r="AK89" i="2"/>
  <c r="AE89" i="2"/>
  <c r="X89" i="2"/>
  <c r="W89" i="2"/>
  <c r="V89" i="2"/>
  <c r="T89" i="2" s="1"/>
  <c r="P89" i="2"/>
  <c r="I89" i="2" s="1"/>
  <c r="H89" i="2"/>
  <c r="G89" i="2"/>
  <c r="E89" i="2"/>
  <c r="EU88" i="2"/>
  <c r="EM88" i="2"/>
  <c r="EL88" i="2"/>
  <c r="EN88" i="2" s="1"/>
  <c r="EJ88" i="2"/>
  <c r="EF88" i="2"/>
  <c r="DY88" i="2"/>
  <c r="DX88" i="2"/>
  <c r="DW88" i="2"/>
  <c r="DU88" i="2" s="1"/>
  <c r="DQ88" i="2"/>
  <c r="DJ88" i="2"/>
  <c r="DI88" i="2"/>
  <c r="DH88" i="2"/>
  <c r="DF88" i="2"/>
  <c r="DB88" i="2"/>
  <c r="CT88" i="2"/>
  <c r="CS88" i="2"/>
  <c r="CM88" i="2"/>
  <c r="CE88" i="2"/>
  <c r="CD88" i="2"/>
  <c r="CF88" i="2" s="1"/>
  <c r="CB88" i="2"/>
  <c r="BX88" i="2"/>
  <c r="BQ88" i="2"/>
  <c r="BP88" i="2"/>
  <c r="BO88" i="2"/>
  <c r="BM88" i="2" s="1"/>
  <c r="BI88" i="2"/>
  <c r="BB88" i="2"/>
  <c r="BA88" i="2"/>
  <c r="AZ88" i="2"/>
  <c r="AX88" i="2"/>
  <c r="AT88" i="2"/>
  <c r="AL88" i="2"/>
  <c r="AK88" i="2"/>
  <c r="AE88" i="2"/>
  <c r="W88" i="2"/>
  <c r="V88" i="2"/>
  <c r="T88" i="2" s="1"/>
  <c r="P88" i="2"/>
  <c r="I88" i="2" s="1"/>
  <c r="H88" i="2"/>
  <c r="G88" i="2"/>
  <c r="E88" i="2" s="1"/>
  <c r="EU87" i="2"/>
  <c r="EM87" i="2"/>
  <c r="EL87" i="2"/>
  <c r="EF87" i="2"/>
  <c r="DX87" i="2"/>
  <c r="DW87" i="2"/>
  <c r="DU87" i="2" s="1"/>
  <c r="DQ87" i="2"/>
  <c r="DJ87" i="2" s="1"/>
  <c r="DI87" i="2"/>
  <c r="DH87" i="2"/>
  <c r="DF87" i="2" s="1"/>
  <c r="DB87" i="2"/>
  <c r="CU87" i="2" s="1"/>
  <c r="CT87" i="2"/>
  <c r="CS87" i="2"/>
  <c r="CQ87" i="2"/>
  <c r="CM87" i="2"/>
  <c r="CE87" i="2"/>
  <c r="CD87" i="2"/>
  <c r="BX87" i="2"/>
  <c r="BP87" i="2"/>
  <c r="BO87" i="2"/>
  <c r="BM87" i="2" s="1"/>
  <c r="BI87" i="2"/>
  <c r="BB87" i="2" s="1"/>
  <c r="BA87" i="2"/>
  <c r="AZ87" i="2"/>
  <c r="AX87" i="2"/>
  <c r="AT87" i="2"/>
  <c r="AM87" i="2" s="1"/>
  <c r="AL87" i="2"/>
  <c r="AK87" i="2"/>
  <c r="AI87" i="2"/>
  <c r="AE87" i="2"/>
  <c r="W87" i="2"/>
  <c r="V87" i="2"/>
  <c r="P87" i="2"/>
  <c r="I87" i="2" s="1"/>
  <c r="H87" i="2"/>
  <c r="G87" i="2"/>
  <c r="E87" i="2" s="1"/>
  <c r="EU86" i="2"/>
  <c r="EM86" i="2"/>
  <c r="EL86" i="2"/>
  <c r="EJ86" i="2"/>
  <c r="EF86" i="2"/>
  <c r="DX86" i="2"/>
  <c r="DW86" i="2"/>
  <c r="DQ86" i="2"/>
  <c r="DJ86" i="2"/>
  <c r="DI86" i="2"/>
  <c r="DH86" i="2"/>
  <c r="DF86" i="2" s="1"/>
  <c r="DB86" i="2"/>
  <c r="CU86" i="2"/>
  <c r="CT86" i="2"/>
  <c r="CS86" i="2"/>
  <c r="CQ86" i="2"/>
  <c r="CM86" i="2"/>
  <c r="CE86" i="2"/>
  <c r="CD86" i="2"/>
  <c r="CB86" i="2"/>
  <c r="BX86" i="2"/>
  <c r="BP86" i="2"/>
  <c r="BO86" i="2"/>
  <c r="BI86" i="2"/>
  <c r="BA86" i="2"/>
  <c r="AZ86" i="2"/>
  <c r="BB86" i="2" s="1"/>
  <c r="AX86" i="2"/>
  <c r="AT86" i="2"/>
  <c r="AM86" i="2"/>
  <c r="AL86" i="2"/>
  <c r="AK86" i="2"/>
  <c r="AI86" i="2" s="1"/>
  <c r="AE86" i="2"/>
  <c r="X86" i="2"/>
  <c r="W86" i="2"/>
  <c r="V86" i="2"/>
  <c r="T86" i="2"/>
  <c r="P86" i="2"/>
  <c r="H86" i="2"/>
  <c r="G86" i="2"/>
  <c r="EU85" i="2"/>
  <c r="EM85" i="2"/>
  <c r="EL85" i="2"/>
  <c r="EJ85" i="2" s="1"/>
  <c r="EF85" i="2"/>
  <c r="DY85" i="2" s="1"/>
  <c r="DX85" i="2"/>
  <c r="DW85" i="2"/>
  <c r="DU85" i="2"/>
  <c r="DQ85" i="2"/>
  <c r="DJ85" i="2" s="1"/>
  <c r="DI85" i="2"/>
  <c r="DH85" i="2"/>
  <c r="DF85" i="2"/>
  <c r="DB85" i="2"/>
  <c r="CT85" i="2"/>
  <c r="CS85" i="2"/>
  <c r="CQ85" i="2"/>
  <c r="CM85" i="2"/>
  <c r="CE85" i="2"/>
  <c r="CD85" i="2"/>
  <c r="CB85" i="2" s="1"/>
  <c r="BX85" i="2"/>
  <c r="BQ85" i="2" s="1"/>
  <c r="BP85" i="2"/>
  <c r="BO85" i="2"/>
  <c r="BM85" i="2"/>
  <c r="BI85" i="2"/>
  <c r="BB85" i="2" s="1"/>
  <c r="BA85" i="2"/>
  <c r="AZ85" i="2"/>
  <c r="AX85" i="2"/>
  <c r="AT85" i="2"/>
  <c r="AL85" i="2"/>
  <c r="AK85" i="2"/>
  <c r="AM85" i="2" s="1"/>
  <c r="AI85" i="2"/>
  <c r="AE85" i="2"/>
  <c r="W85" i="2"/>
  <c r="V85" i="2"/>
  <c r="T85" i="2" s="1"/>
  <c r="P85" i="2"/>
  <c r="I85" i="2" s="1"/>
  <c r="H85" i="2"/>
  <c r="G85" i="2"/>
  <c r="E85" i="2"/>
  <c r="EU84" i="2"/>
  <c r="EM84" i="2"/>
  <c r="EL84" i="2"/>
  <c r="EN84" i="2" s="1"/>
  <c r="EJ84" i="2"/>
  <c r="EF84" i="2"/>
  <c r="DX84" i="2"/>
  <c r="DW84" i="2"/>
  <c r="DU84" i="2" s="1"/>
  <c r="DQ84" i="2"/>
  <c r="DJ84" i="2" s="1"/>
  <c r="DI84" i="2"/>
  <c r="DH84" i="2"/>
  <c r="DF84" i="2"/>
  <c r="DB84" i="2"/>
  <c r="CU84" i="2" s="1"/>
  <c r="CT84" i="2"/>
  <c r="CS84" i="2"/>
  <c r="CQ84" i="2"/>
  <c r="CM84" i="2"/>
  <c r="CE84" i="2"/>
  <c r="CD84" i="2"/>
  <c r="CB84" i="2"/>
  <c r="BX84" i="2"/>
  <c r="BP84" i="2"/>
  <c r="BO84" i="2"/>
  <c r="BM84" i="2" s="1"/>
  <c r="BI84" i="2"/>
  <c r="BB84" i="2"/>
  <c r="BA84" i="2"/>
  <c r="AZ84" i="2"/>
  <c r="AX84" i="2"/>
  <c r="AT84" i="2"/>
  <c r="AM84" i="2" s="1"/>
  <c r="AL84" i="2"/>
  <c r="AK84" i="2"/>
  <c r="AI84" i="2"/>
  <c r="AE84" i="2"/>
  <c r="W84" i="2"/>
  <c r="V84" i="2"/>
  <c r="T84" i="2"/>
  <c r="P84" i="2"/>
  <c r="H84" i="2"/>
  <c r="G84" i="2"/>
  <c r="E84" i="2" s="1"/>
  <c r="EU83" i="2"/>
  <c r="EN83" i="2"/>
  <c r="EM83" i="2"/>
  <c r="EL83" i="2"/>
  <c r="EJ83" i="2"/>
  <c r="EF83" i="2"/>
  <c r="DX83" i="2"/>
  <c r="DW83" i="2"/>
  <c r="DU83" i="2"/>
  <c r="DQ83" i="2"/>
  <c r="DI83" i="2"/>
  <c r="DH83" i="2"/>
  <c r="DF83" i="2" s="1"/>
  <c r="DB83" i="2"/>
  <c r="CU83" i="2"/>
  <c r="CT83" i="2"/>
  <c r="CS83" i="2"/>
  <c r="CQ83" i="2"/>
  <c r="CM83" i="2"/>
  <c r="CF83" i="2" s="1"/>
  <c r="CE83" i="2"/>
  <c r="CD83" i="2"/>
  <c r="CB83" i="2"/>
  <c r="BX83" i="2"/>
  <c r="BP83" i="2"/>
  <c r="BO83" i="2"/>
  <c r="BM83" i="2"/>
  <c r="BI83" i="2"/>
  <c r="BA83" i="2"/>
  <c r="AZ83" i="2"/>
  <c r="AX83" i="2" s="1"/>
  <c r="AT83" i="2"/>
  <c r="AM83" i="2" s="1"/>
  <c r="AL83" i="2"/>
  <c r="AK83" i="2"/>
  <c r="AI83" i="2"/>
  <c r="AE83" i="2"/>
  <c r="X83" i="2" s="1"/>
  <c r="W83" i="2"/>
  <c r="V83" i="2"/>
  <c r="T83" i="2"/>
  <c r="P83" i="2"/>
  <c r="H83" i="2"/>
  <c r="G83" i="2"/>
  <c r="I83" i="2" s="1"/>
  <c r="E83" i="2"/>
  <c r="EU82" i="2"/>
  <c r="EN82" i="2" s="1"/>
  <c r="EM82" i="2"/>
  <c r="EL82" i="2"/>
  <c r="EJ82" i="2"/>
  <c r="EF82" i="2"/>
  <c r="DY82" i="2" s="1"/>
  <c r="DX82" i="2"/>
  <c r="DW82" i="2"/>
  <c r="DU82" i="2"/>
  <c r="DQ82" i="2"/>
  <c r="DI82" i="2"/>
  <c r="DH82" i="2"/>
  <c r="DF82" i="2"/>
  <c r="DB82" i="2"/>
  <c r="CT82" i="2"/>
  <c r="CS82" i="2"/>
  <c r="CQ82" i="2" s="1"/>
  <c r="CM82" i="2"/>
  <c r="CF82" i="2" s="1"/>
  <c r="CE82" i="2"/>
  <c r="CD82" i="2"/>
  <c r="CB82" i="2"/>
  <c r="BX82" i="2"/>
  <c r="BQ82" i="2"/>
  <c r="BP82" i="2"/>
  <c r="BO82" i="2"/>
  <c r="BM82" i="2"/>
  <c r="BI82" i="2"/>
  <c r="BA82" i="2"/>
  <c r="AZ82" i="2"/>
  <c r="AX82" i="2"/>
  <c r="AT82" i="2"/>
  <c r="AL82" i="2"/>
  <c r="AK82" i="2"/>
  <c r="AI82" i="2" s="1"/>
  <c r="AE82" i="2"/>
  <c r="X82" i="2"/>
  <c r="W82" i="2"/>
  <c r="V82" i="2"/>
  <c r="T82" i="2"/>
  <c r="P82" i="2"/>
  <c r="I82" i="2" s="1"/>
  <c r="H82" i="2"/>
  <c r="G82" i="2"/>
  <c r="E82" i="2"/>
  <c r="EU81" i="2"/>
  <c r="EM81" i="2"/>
  <c r="EL81" i="2"/>
  <c r="EJ81" i="2" s="1"/>
  <c r="EF81" i="2"/>
  <c r="DY81" i="2" s="1"/>
  <c r="DX81" i="2"/>
  <c r="DW81" i="2"/>
  <c r="DU81" i="2"/>
  <c r="DQ81" i="2"/>
  <c r="DJ81" i="2" s="1"/>
  <c r="DI81" i="2"/>
  <c r="DH81" i="2"/>
  <c r="DF81" i="2"/>
  <c r="DB81" i="2"/>
  <c r="CT81" i="2"/>
  <c r="CS81" i="2"/>
  <c r="CU81" i="2" s="1"/>
  <c r="CM81" i="2"/>
  <c r="CE81" i="2"/>
  <c r="CD81" i="2"/>
  <c r="CB81" i="2" s="1"/>
  <c r="BX81" i="2"/>
  <c r="BQ81" i="2" s="1"/>
  <c r="BP81" i="2"/>
  <c r="BO81" i="2"/>
  <c r="BM81" i="2"/>
  <c r="BI81" i="2"/>
  <c r="BB81" i="2" s="1"/>
  <c r="BA81" i="2"/>
  <c r="AZ81" i="2"/>
  <c r="AX81" i="2"/>
  <c r="AT81" i="2"/>
  <c r="AL81" i="2"/>
  <c r="AK81" i="2"/>
  <c r="AE81" i="2"/>
  <c r="W81" i="2"/>
  <c r="V81" i="2"/>
  <c r="T81" i="2" s="1"/>
  <c r="P81" i="2"/>
  <c r="I81" i="2" s="1"/>
  <c r="H81" i="2"/>
  <c r="G81" i="2"/>
  <c r="E81" i="2"/>
  <c r="EU80" i="2"/>
  <c r="EM80" i="2"/>
  <c r="EL80" i="2"/>
  <c r="EF80" i="2"/>
  <c r="DX80" i="2"/>
  <c r="DW80" i="2"/>
  <c r="DU80" i="2" s="1"/>
  <c r="DQ80" i="2"/>
  <c r="DJ80" i="2" s="1"/>
  <c r="DI80" i="2"/>
  <c r="DH80" i="2"/>
  <c r="DF80" i="2"/>
  <c r="DB80" i="2"/>
  <c r="CU80" i="2" s="1"/>
  <c r="CT80" i="2"/>
  <c r="CS80" i="2"/>
  <c r="CQ80" i="2"/>
  <c r="CM80" i="2"/>
  <c r="CE80" i="2"/>
  <c r="CD80" i="2"/>
  <c r="BX80" i="2"/>
  <c r="BP80" i="2"/>
  <c r="BO80" i="2"/>
  <c r="BM80" i="2" s="1"/>
  <c r="BI80" i="2"/>
  <c r="BB80" i="2"/>
  <c r="BA80" i="2"/>
  <c r="AZ80" i="2"/>
  <c r="AX80" i="2"/>
  <c r="AT80" i="2"/>
  <c r="AM80" i="2" s="1"/>
  <c r="AL80" i="2"/>
  <c r="AK80" i="2"/>
  <c r="AI80" i="2"/>
  <c r="AE80" i="2"/>
  <c r="W80" i="2"/>
  <c r="V80" i="2"/>
  <c r="P80" i="2"/>
  <c r="H80" i="2"/>
  <c r="G80" i="2"/>
  <c r="EU79" i="2"/>
  <c r="EN79" i="2" s="1"/>
  <c r="EM79" i="2"/>
  <c r="EL79" i="2"/>
  <c r="EJ79" i="2"/>
  <c r="EF79" i="2"/>
  <c r="DX79" i="2"/>
  <c r="DW79" i="2"/>
  <c r="DY79" i="2" s="1"/>
  <c r="DU79" i="2"/>
  <c r="DQ79" i="2"/>
  <c r="DI79" i="2"/>
  <c r="DH79" i="2"/>
  <c r="DB79" i="2"/>
  <c r="CU79" i="2"/>
  <c r="CT79" i="2"/>
  <c r="CS79" i="2"/>
  <c r="CQ79" i="2"/>
  <c r="CM79" i="2"/>
  <c r="CF79" i="2" s="1"/>
  <c r="CE79" i="2"/>
  <c r="CD79" i="2"/>
  <c r="CB79" i="2"/>
  <c r="BX79" i="2"/>
  <c r="BP79" i="2"/>
  <c r="BO79" i="2"/>
  <c r="BI79" i="2"/>
  <c r="BA79" i="2"/>
  <c r="AZ79" i="2"/>
  <c r="AT79" i="2"/>
  <c r="AM79" i="2" s="1"/>
  <c r="AL79" i="2"/>
  <c r="AK79" i="2"/>
  <c r="AI79" i="2"/>
  <c r="AE79" i="2"/>
  <c r="X79" i="2" s="1"/>
  <c r="W79" i="2"/>
  <c r="V79" i="2"/>
  <c r="T79" i="2"/>
  <c r="P79" i="2"/>
  <c r="H79" i="2"/>
  <c r="G79" i="2"/>
  <c r="EU78" i="2"/>
  <c r="EN78" i="2" s="1"/>
  <c r="EM78" i="2"/>
  <c r="EL78" i="2"/>
  <c r="EJ78" i="2"/>
  <c r="EF78" i="2"/>
  <c r="DY78" i="2" s="1"/>
  <c r="DX78" i="2"/>
  <c r="DW78" i="2"/>
  <c r="DU78" i="2"/>
  <c r="DQ78" i="2"/>
  <c r="DI78" i="2"/>
  <c r="DH78" i="2"/>
  <c r="DB78" i="2"/>
  <c r="CT78" i="2"/>
  <c r="CS78" i="2"/>
  <c r="CM78" i="2"/>
  <c r="CF78" i="2" s="1"/>
  <c r="CE78" i="2"/>
  <c r="CD78" i="2"/>
  <c r="CB78" i="2"/>
  <c r="BX78" i="2"/>
  <c r="BQ78" i="2" s="1"/>
  <c r="BP78" i="2"/>
  <c r="BO78" i="2"/>
  <c r="BM78" i="2"/>
  <c r="BI78" i="2"/>
  <c r="BA78" i="2"/>
  <c r="AZ78" i="2"/>
  <c r="AX78" i="2"/>
  <c r="AT78" i="2"/>
  <c r="AL78" i="2"/>
  <c r="AK78" i="2"/>
  <c r="AE78" i="2"/>
  <c r="X78" i="2" s="1"/>
  <c r="W78" i="2"/>
  <c r="V78" i="2"/>
  <c r="T78" i="2"/>
  <c r="P78" i="2"/>
  <c r="I78" i="2" s="1"/>
  <c r="H78" i="2"/>
  <c r="G78" i="2"/>
  <c r="E78" i="2"/>
  <c r="EU77" i="2"/>
  <c r="EM77" i="2"/>
  <c r="EL77" i="2"/>
  <c r="EF77" i="2"/>
  <c r="DY77" i="2" s="1"/>
  <c r="DX77" i="2"/>
  <c r="DW77" i="2"/>
  <c r="DU77" i="2"/>
  <c r="DQ77" i="2"/>
  <c r="DJ77" i="2"/>
  <c r="DI77" i="2"/>
  <c r="DH77" i="2"/>
  <c r="DF77" i="2"/>
  <c r="DB77" i="2"/>
  <c r="CT77" i="2"/>
  <c r="CS77" i="2"/>
  <c r="CQ77" i="2"/>
  <c r="CM77" i="2"/>
  <c r="CE77" i="2"/>
  <c r="CD77" i="2"/>
  <c r="BX77" i="2"/>
  <c r="BQ77" i="2" s="1"/>
  <c r="BP77" i="2"/>
  <c r="BO77" i="2"/>
  <c r="BM77" i="2"/>
  <c r="BI77" i="2"/>
  <c r="BB77" i="2" s="1"/>
  <c r="BA77" i="2"/>
  <c r="AZ77" i="2"/>
  <c r="AX77" i="2"/>
  <c r="AT77" i="2"/>
  <c r="AL77" i="2"/>
  <c r="AK77" i="2"/>
  <c r="AI77" i="2"/>
  <c r="AE77" i="2"/>
  <c r="W77" i="2"/>
  <c r="V77" i="2"/>
  <c r="P77" i="2"/>
  <c r="I77" i="2" s="1"/>
  <c r="H77" i="2"/>
  <c r="G77" i="2"/>
  <c r="E77" i="2"/>
  <c r="EU76" i="2"/>
  <c r="EM76" i="2"/>
  <c r="EL76" i="2"/>
  <c r="EJ76" i="2"/>
  <c r="EF76" i="2"/>
  <c r="DX76" i="2"/>
  <c r="DW76" i="2"/>
  <c r="DQ76" i="2"/>
  <c r="DJ76" i="2" s="1"/>
  <c r="DI76" i="2"/>
  <c r="DH76" i="2"/>
  <c r="DF76" i="2"/>
  <c r="DB76" i="2"/>
  <c r="CU76" i="2" s="1"/>
  <c r="CT76" i="2"/>
  <c r="CS76" i="2"/>
  <c r="CQ76" i="2"/>
  <c r="CM76" i="2"/>
  <c r="CE76" i="2"/>
  <c r="CD76" i="2"/>
  <c r="CB76" i="2"/>
  <c r="BX76" i="2"/>
  <c r="BP76" i="2"/>
  <c r="BO76" i="2"/>
  <c r="BI76" i="2"/>
  <c r="BB76" i="2"/>
  <c r="BA76" i="2"/>
  <c r="AZ76" i="2"/>
  <c r="AX76" i="2"/>
  <c r="AT76" i="2"/>
  <c r="AM76" i="2" s="1"/>
  <c r="AL76" i="2"/>
  <c r="AK76" i="2"/>
  <c r="AI76" i="2"/>
  <c r="AE76" i="2"/>
  <c r="W76" i="2"/>
  <c r="V76" i="2"/>
  <c r="P76" i="2"/>
  <c r="H76" i="2"/>
  <c r="G76" i="2"/>
  <c r="E76" i="2" s="1"/>
  <c r="EU75" i="2"/>
  <c r="EM75" i="2"/>
  <c r="EL75" i="2"/>
  <c r="EJ75" i="2" s="1"/>
  <c r="EF75" i="2"/>
  <c r="DX75" i="2"/>
  <c r="DW75" i="2"/>
  <c r="DQ75" i="2"/>
  <c r="DI75" i="2"/>
  <c r="DH75" i="2"/>
  <c r="DB75" i="2"/>
  <c r="CU75" i="2"/>
  <c r="CT75" i="2"/>
  <c r="CS75" i="2"/>
  <c r="CQ75" i="2" s="1"/>
  <c r="CM75" i="2"/>
  <c r="CF75" i="2"/>
  <c r="CE75" i="2"/>
  <c r="CD75" i="2"/>
  <c r="CB75" i="2"/>
  <c r="BX75" i="2"/>
  <c r="BP75" i="2"/>
  <c r="BO75" i="2"/>
  <c r="BM75" i="2" s="1"/>
  <c r="BI75" i="2"/>
  <c r="BA75" i="2"/>
  <c r="AZ75" i="2"/>
  <c r="BB75" i="2" s="1"/>
  <c r="AT75" i="2"/>
  <c r="AM75" i="2" s="1"/>
  <c r="AL75" i="2"/>
  <c r="AK75" i="2"/>
  <c r="AI75" i="2" s="1"/>
  <c r="AE75" i="2"/>
  <c r="X75" i="2" s="1"/>
  <c r="W75" i="2"/>
  <c r="V75" i="2"/>
  <c r="T75" i="2"/>
  <c r="P75" i="2"/>
  <c r="H75" i="2"/>
  <c r="G75" i="2"/>
  <c r="E75" i="2" s="1"/>
  <c r="EU74" i="2"/>
  <c r="EN74" i="2" s="1"/>
  <c r="EM74" i="2"/>
  <c r="EL74" i="2"/>
  <c r="EJ74" i="2" s="1"/>
  <c r="EF74" i="2"/>
  <c r="DY74" i="2" s="1"/>
  <c r="DX74" i="2"/>
  <c r="DW74" i="2"/>
  <c r="DU74" i="2"/>
  <c r="DQ74" i="2"/>
  <c r="DI74" i="2"/>
  <c r="DH74" i="2"/>
  <c r="DF74" i="2" s="1"/>
  <c r="DB74" i="2"/>
  <c r="CT74" i="2"/>
  <c r="CS74" i="2"/>
  <c r="CM74" i="2"/>
  <c r="CF74" i="2"/>
  <c r="CE74" i="2"/>
  <c r="CD74" i="2"/>
  <c r="CB74" i="2" s="1"/>
  <c r="BX74" i="2"/>
  <c r="BQ74" i="2"/>
  <c r="BP74" i="2"/>
  <c r="BO74" i="2"/>
  <c r="BM74" i="2"/>
  <c r="BI74" i="2"/>
  <c r="BA74" i="2"/>
  <c r="AZ74" i="2"/>
  <c r="AX74" i="2" s="1"/>
  <c r="AT74" i="2"/>
  <c r="AL74" i="2"/>
  <c r="AK74" i="2"/>
  <c r="AE74" i="2"/>
  <c r="X74" i="2" s="1"/>
  <c r="W74" i="2"/>
  <c r="V74" i="2"/>
  <c r="T74" i="2" s="1"/>
  <c r="P74" i="2"/>
  <c r="I74" i="2" s="1"/>
  <c r="H74" i="2"/>
  <c r="G74" i="2"/>
  <c r="E74" i="2"/>
  <c r="EU73" i="2"/>
  <c r="EM73" i="2"/>
  <c r="EL73" i="2"/>
  <c r="EF73" i="2"/>
  <c r="DY73" i="2" s="1"/>
  <c r="DX73" i="2"/>
  <c r="DW73" i="2"/>
  <c r="DU73" i="2" s="1"/>
  <c r="DQ73" i="2"/>
  <c r="DJ73" i="2" s="1"/>
  <c r="DI73" i="2"/>
  <c r="DH73" i="2"/>
  <c r="DF73" i="2"/>
  <c r="DB73" i="2"/>
  <c r="CT73" i="2"/>
  <c r="CS73" i="2"/>
  <c r="CQ73" i="2" s="1"/>
  <c r="CM73" i="2"/>
  <c r="CE73" i="2"/>
  <c r="CD73" i="2"/>
  <c r="BX73" i="2"/>
  <c r="BQ73" i="2"/>
  <c r="BP73" i="2"/>
  <c r="BO73" i="2"/>
  <c r="BM73" i="2" s="1"/>
  <c r="BI73" i="2"/>
  <c r="BB73" i="2"/>
  <c r="BA73" i="2"/>
  <c r="AZ73" i="2"/>
  <c r="AX73" i="2"/>
  <c r="AT73" i="2"/>
  <c r="AL73" i="2"/>
  <c r="AK73" i="2"/>
  <c r="AI73" i="2" s="1"/>
  <c r="AE73" i="2"/>
  <c r="W73" i="2"/>
  <c r="V73" i="2"/>
  <c r="X73" i="2" s="1"/>
  <c r="P73" i="2"/>
  <c r="I73" i="2" s="1"/>
  <c r="H73" i="2"/>
  <c r="G73" i="2"/>
  <c r="E73" i="2" s="1"/>
  <c r="EU72" i="2"/>
  <c r="EM72" i="2"/>
  <c r="EL72" i="2"/>
  <c r="EJ72" i="2" s="1"/>
  <c r="EF72" i="2"/>
  <c r="DX72" i="2"/>
  <c r="DW72" i="2"/>
  <c r="DQ72" i="2"/>
  <c r="DJ72" i="2" s="1"/>
  <c r="DI72" i="2"/>
  <c r="DH72" i="2"/>
  <c r="DF72" i="2"/>
  <c r="DB72" i="2"/>
  <c r="CU72" i="2"/>
  <c r="CT72" i="2"/>
  <c r="CS72" i="2"/>
  <c r="CQ72" i="2"/>
  <c r="CM72" i="2"/>
  <c r="CE72" i="2"/>
  <c r="CD72" i="2"/>
  <c r="CB72" i="2" s="1"/>
  <c r="BX72" i="2"/>
  <c r="BP72" i="2"/>
  <c r="BO72" i="2"/>
  <c r="BI72" i="2"/>
  <c r="BB72" i="2" s="1"/>
  <c r="BA72" i="2"/>
  <c r="AZ72" i="2"/>
  <c r="AX72" i="2"/>
  <c r="AT72" i="2"/>
  <c r="AM72" i="2" s="1"/>
  <c r="AL72" i="2"/>
  <c r="AK72" i="2"/>
  <c r="AI72" i="2"/>
  <c r="AE72" i="2"/>
  <c r="W72" i="2"/>
  <c r="V72" i="2"/>
  <c r="T72" i="2" s="1"/>
  <c r="P72" i="2"/>
  <c r="H72" i="2"/>
  <c r="G72" i="2"/>
  <c r="EU71" i="2"/>
  <c r="EN71" i="2"/>
  <c r="EM71" i="2"/>
  <c r="EL71" i="2"/>
  <c r="EJ71" i="2"/>
  <c r="EF71" i="2"/>
  <c r="DX71" i="2"/>
  <c r="DW71" i="2"/>
  <c r="DU71" i="2" s="1"/>
  <c r="DQ71" i="2"/>
  <c r="DI71" i="2"/>
  <c r="DH71" i="2"/>
  <c r="DJ71" i="2" s="1"/>
  <c r="DB71" i="2"/>
  <c r="CU71" i="2" s="1"/>
  <c r="CT71" i="2"/>
  <c r="CS71" i="2"/>
  <c r="CQ71" i="2"/>
  <c r="CM71" i="2"/>
  <c r="CF71" i="2"/>
  <c r="CE71" i="2"/>
  <c r="CD71" i="2"/>
  <c r="CB71" i="2"/>
  <c r="BX71" i="2"/>
  <c r="BP71" i="2"/>
  <c r="BO71" i="2"/>
  <c r="BM71" i="2" s="1"/>
  <c r="BI71" i="2"/>
  <c r="BA71" i="2"/>
  <c r="AZ71" i="2"/>
  <c r="AT71" i="2"/>
  <c r="AM71" i="2" s="1"/>
  <c r="AL71" i="2"/>
  <c r="AK71" i="2"/>
  <c r="AI71" i="2"/>
  <c r="AE71" i="2"/>
  <c r="X71" i="2"/>
  <c r="W71" i="2"/>
  <c r="V71" i="2"/>
  <c r="T71" i="2"/>
  <c r="P71" i="2"/>
  <c r="H71" i="2"/>
  <c r="G71" i="2"/>
  <c r="E71" i="2" s="1"/>
  <c r="EU70" i="2"/>
  <c r="EN70" i="2"/>
  <c r="EM70" i="2"/>
  <c r="EL70" i="2"/>
  <c r="EJ70" i="2" s="1"/>
  <c r="EF70" i="2"/>
  <c r="DY70" i="2"/>
  <c r="DX70" i="2"/>
  <c r="DW70" i="2"/>
  <c r="DU70" i="2"/>
  <c r="DQ70" i="2"/>
  <c r="DI70" i="2"/>
  <c r="DH70" i="2"/>
  <c r="DF70" i="2" s="1"/>
  <c r="DB70" i="2"/>
  <c r="CT70" i="2"/>
  <c r="CS70" i="2"/>
  <c r="CM70" i="2"/>
  <c r="CF70" i="2" s="1"/>
  <c r="CE70" i="2"/>
  <c r="CD70" i="2"/>
  <c r="CB70" i="2" s="1"/>
  <c r="BX70" i="2"/>
  <c r="BQ70" i="2" s="1"/>
  <c r="BP70" i="2"/>
  <c r="BO70" i="2"/>
  <c r="BM70" i="2"/>
  <c r="BI70" i="2"/>
  <c r="BA70" i="2"/>
  <c r="AZ70" i="2"/>
  <c r="AX70" i="2" s="1"/>
  <c r="AT70" i="2"/>
  <c r="AL70" i="2"/>
  <c r="AK70" i="2"/>
  <c r="AM70" i="2" s="1"/>
  <c r="AE70" i="2"/>
  <c r="X70" i="2" s="1"/>
  <c r="W70" i="2"/>
  <c r="V70" i="2"/>
  <c r="T70" i="2"/>
  <c r="P70" i="2"/>
  <c r="I70" i="2"/>
  <c r="H70" i="2"/>
  <c r="G70" i="2"/>
  <c r="E70" i="2"/>
  <c r="EU69" i="2"/>
  <c r="EM69" i="2"/>
  <c r="EL69" i="2"/>
  <c r="EN69" i="2" s="1"/>
  <c r="EF69" i="2"/>
  <c r="DY69" i="2"/>
  <c r="DX69" i="2"/>
  <c r="DW69" i="2"/>
  <c r="DU69" i="2"/>
  <c r="DQ69" i="2"/>
  <c r="DJ69" i="2" s="1"/>
  <c r="DI69" i="2"/>
  <c r="DH69" i="2"/>
  <c r="DF69" i="2"/>
  <c r="DB69" i="2"/>
  <c r="CT69" i="2"/>
  <c r="CS69" i="2"/>
  <c r="CQ69" i="2" s="1"/>
  <c r="CM69" i="2"/>
  <c r="CE69" i="2"/>
  <c r="CD69" i="2"/>
  <c r="CF69" i="2" s="1"/>
  <c r="BX69" i="2"/>
  <c r="BQ69" i="2" s="1"/>
  <c r="BP69" i="2"/>
  <c r="BO69" i="2"/>
  <c r="BM69" i="2" s="1"/>
  <c r="BI69" i="2"/>
  <c r="BB69" i="2" s="1"/>
  <c r="BA69" i="2"/>
  <c r="AZ69" i="2"/>
  <c r="AX69" i="2"/>
  <c r="AT69" i="2"/>
  <c r="AL69" i="2"/>
  <c r="AK69" i="2"/>
  <c r="AI69" i="2" s="1"/>
  <c r="AE69" i="2"/>
  <c r="W69" i="2"/>
  <c r="V69" i="2"/>
  <c r="P69" i="2"/>
  <c r="I69" i="2" s="1"/>
  <c r="H69" i="2"/>
  <c r="G69" i="2"/>
  <c r="E69" i="2" s="1"/>
  <c r="EU68" i="2"/>
  <c r="EM68" i="2"/>
  <c r="EL68" i="2"/>
  <c r="EJ68" i="2" s="1"/>
  <c r="EF68" i="2"/>
  <c r="DX68" i="2"/>
  <c r="DW68" i="2"/>
  <c r="DQ68" i="2"/>
  <c r="DJ68" i="2" s="1"/>
  <c r="DI68" i="2"/>
  <c r="DH68" i="2"/>
  <c r="DF68" i="2"/>
  <c r="DB68" i="2"/>
  <c r="CU68" i="2" s="1"/>
  <c r="CT68" i="2"/>
  <c r="CS68" i="2"/>
  <c r="CQ68" i="2"/>
  <c r="CM68" i="2"/>
  <c r="CE68" i="2"/>
  <c r="CD68" i="2"/>
  <c r="CB68" i="2" s="1"/>
  <c r="BX68" i="2"/>
  <c r="BP68" i="2"/>
  <c r="BO68" i="2"/>
  <c r="BI68" i="2"/>
  <c r="BB68" i="2"/>
  <c r="BA68" i="2"/>
  <c r="AZ68" i="2"/>
  <c r="AX68" i="2"/>
  <c r="AT68" i="2"/>
  <c r="AM68" i="2" s="1"/>
  <c r="AL68" i="2"/>
  <c r="AK68" i="2"/>
  <c r="AI68" i="2"/>
  <c r="AE68" i="2"/>
  <c r="W68" i="2"/>
  <c r="V68" i="2"/>
  <c r="P68" i="2"/>
  <c r="H68" i="2"/>
  <c r="G68" i="2"/>
  <c r="EU67" i="2"/>
  <c r="EN67" i="2"/>
  <c r="EM67" i="2"/>
  <c r="EL67" i="2"/>
  <c r="EJ67" i="2"/>
  <c r="EF67" i="2"/>
  <c r="DX67" i="2"/>
  <c r="DW67" i="2"/>
  <c r="DU67" i="2"/>
  <c r="DQ67" i="2"/>
  <c r="DI67" i="2"/>
  <c r="DH67" i="2"/>
  <c r="DB67" i="2"/>
  <c r="CU67" i="2"/>
  <c r="CT67" i="2"/>
  <c r="CS67" i="2"/>
  <c r="CQ67" i="2"/>
  <c r="CM67" i="2"/>
  <c r="CF67" i="2" s="1"/>
  <c r="CE67" i="2"/>
  <c r="CD67" i="2"/>
  <c r="CB67" i="2"/>
  <c r="BX67" i="2"/>
  <c r="BP67" i="2"/>
  <c r="BO67" i="2"/>
  <c r="BI67" i="2"/>
  <c r="BA67" i="2"/>
  <c r="AZ67" i="2"/>
  <c r="AT67" i="2"/>
  <c r="AL67" i="2"/>
  <c r="AK67" i="2"/>
  <c r="AI67" i="2" s="1"/>
  <c r="AE67" i="2"/>
  <c r="X67" i="2" s="1"/>
  <c r="W67" i="2"/>
  <c r="V67" i="2"/>
  <c r="T67" i="2"/>
  <c r="P67" i="2"/>
  <c r="I67" i="2"/>
  <c r="H67" i="2"/>
  <c r="G67" i="2"/>
  <c r="E67" i="2"/>
  <c r="EU66" i="2"/>
  <c r="EM66" i="2"/>
  <c r="EL66" i="2"/>
  <c r="EJ66" i="2" s="1"/>
  <c r="EF66" i="2"/>
  <c r="DY66" i="2"/>
  <c r="DX66" i="2"/>
  <c r="DW66" i="2"/>
  <c r="DU66" i="2"/>
  <c r="DQ66" i="2"/>
  <c r="DJ66" i="2" s="1"/>
  <c r="DI66" i="2"/>
  <c r="DH66" i="2"/>
  <c r="DF66" i="2"/>
  <c r="DB66" i="2"/>
  <c r="CT66" i="2"/>
  <c r="CS66" i="2"/>
  <c r="CQ66" i="2"/>
  <c r="CM66" i="2"/>
  <c r="CE66" i="2"/>
  <c r="CD66" i="2"/>
  <c r="CB66" i="2" s="1"/>
  <c r="BX66" i="2"/>
  <c r="BQ66" i="2" s="1"/>
  <c r="BP66" i="2"/>
  <c r="BO66" i="2"/>
  <c r="BM66" i="2"/>
  <c r="BI66" i="2"/>
  <c r="BB66" i="2" s="1"/>
  <c r="BA66" i="2"/>
  <c r="AZ66" i="2"/>
  <c r="AX66" i="2"/>
  <c r="AT66" i="2"/>
  <c r="AL66" i="2"/>
  <c r="AK66" i="2"/>
  <c r="AI66" i="2"/>
  <c r="AE66" i="2"/>
  <c r="W66" i="2"/>
  <c r="V66" i="2"/>
  <c r="T66" i="2" s="1"/>
  <c r="P66" i="2"/>
  <c r="I66" i="2" s="1"/>
  <c r="H66" i="2"/>
  <c r="G66" i="2"/>
  <c r="E66" i="2"/>
  <c r="EU65" i="2"/>
  <c r="EM65" i="2"/>
  <c r="EL65" i="2"/>
  <c r="EJ65" i="2" s="1"/>
  <c r="EF65" i="2"/>
  <c r="DX65" i="2"/>
  <c r="DW65" i="2"/>
  <c r="DU65" i="2" s="1"/>
  <c r="DQ65" i="2"/>
  <c r="DJ65" i="2"/>
  <c r="DI65" i="2"/>
  <c r="DH65" i="2"/>
  <c r="DF65" i="2"/>
  <c r="DB65" i="2"/>
  <c r="CU65" i="2" s="1"/>
  <c r="CT65" i="2"/>
  <c r="CS65" i="2"/>
  <c r="CQ65" i="2"/>
  <c r="CM65" i="2"/>
  <c r="CE65" i="2"/>
  <c r="CD65" i="2"/>
  <c r="CB65" i="2" s="1"/>
  <c r="BX65" i="2"/>
  <c r="BP65" i="2"/>
  <c r="BO65" i="2"/>
  <c r="BM65" i="2" s="1"/>
  <c r="BI65" i="2"/>
  <c r="BB65" i="2"/>
  <c r="BA65" i="2"/>
  <c r="AZ65" i="2"/>
  <c r="AX65" i="2"/>
  <c r="AT65" i="2"/>
  <c r="AM65" i="2" s="1"/>
  <c r="AL65" i="2"/>
  <c r="AK65" i="2"/>
  <c r="AI65" i="2"/>
  <c r="AE65" i="2"/>
  <c r="W65" i="2"/>
  <c r="V65" i="2"/>
  <c r="T65" i="2" s="1"/>
  <c r="P65" i="2"/>
  <c r="H65" i="2"/>
  <c r="G65" i="2"/>
  <c r="E65" i="2" s="1"/>
  <c r="C65" i="2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EU64" i="2"/>
  <c r="EN64" i="2" s="1"/>
  <c r="EM64" i="2"/>
  <c r="EL64" i="2"/>
  <c r="EJ64" i="2"/>
  <c r="EF64" i="2"/>
  <c r="DX64" i="2"/>
  <c r="DW64" i="2"/>
  <c r="DU64" i="2" s="1"/>
  <c r="DQ64" i="2"/>
  <c r="DI64" i="2"/>
  <c r="DH64" i="2"/>
  <c r="DF64" i="2" s="1"/>
  <c r="DB64" i="2"/>
  <c r="CU64" i="2"/>
  <c r="CT64" i="2"/>
  <c r="CS64" i="2"/>
  <c r="CQ64" i="2"/>
  <c r="CM64" i="2"/>
  <c r="CF64" i="2" s="1"/>
  <c r="CE64" i="2"/>
  <c r="CD64" i="2"/>
  <c r="CB64" i="2"/>
  <c r="BX64" i="2"/>
  <c r="BP64" i="2"/>
  <c r="BO64" i="2"/>
  <c r="BM64" i="2" s="1"/>
  <c r="BI64" i="2"/>
  <c r="BA64" i="2"/>
  <c r="AZ64" i="2"/>
  <c r="AX64" i="2" s="1"/>
  <c r="AT64" i="2"/>
  <c r="AM64" i="2" s="1"/>
  <c r="AL64" i="2"/>
  <c r="AK64" i="2"/>
  <c r="AI64" i="2"/>
  <c r="AE64" i="2"/>
  <c r="X64" i="2" s="1"/>
  <c r="W64" i="2"/>
  <c r="V64" i="2"/>
  <c r="T64" i="2"/>
  <c r="P64" i="2"/>
  <c r="H64" i="2"/>
  <c r="G64" i="2"/>
  <c r="E64" i="2" s="1"/>
  <c r="EU63" i="2"/>
  <c r="EM63" i="2"/>
  <c r="EL63" i="2"/>
  <c r="EJ63" i="2" s="1"/>
  <c r="EF63" i="2"/>
  <c r="DY63" i="2"/>
  <c r="DX63" i="2"/>
  <c r="DW63" i="2"/>
  <c r="DU63" i="2"/>
  <c r="DQ63" i="2"/>
  <c r="DJ63" i="2" s="1"/>
  <c r="DI63" i="2"/>
  <c r="DH63" i="2"/>
  <c r="DF63" i="2"/>
  <c r="DB63" i="2"/>
  <c r="CT63" i="2"/>
  <c r="CS63" i="2"/>
  <c r="CQ63" i="2" s="1"/>
  <c r="CM63" i="2"/>
  <c r="CE63" i="2"/>
  <c r="CD63" i="2"/>
  <c r="CB63" i="2" s="1"/>
  <c r="BX63" i="2"/>
  <c r="BQ63" i="2" s="1"/>
  <c r="BP63" i="2"/>
  <c r="BO63" i="2"/>
  <c r="BM63" i="2"/>
  <c r="BI63" i="2"/>
  <c r="BB63" i="2" s="1"/>
  <c r="BA63" i="2"/>
  <c r="AZ63" i="2"/>
  <c r="AX63" i="2"/>
  <c r="AT63" i="2"/>
  <c r="AL63" i="2"/>
  <c r="AK63" i="2"/>
  <c r="AI63" i="2" s="1"/>
  <c r="AE63" i="2"/>
  <c r="W63" i="2"/>
  <c r="V63" i="2"/>
  <c r="T63" i="2" s="1"/>
  <c r="P63" i="2"/>
  <c r="I63" i="2"/>
  <c r="H63" i="2"/>
  <c r="G63" i="2"/>
  <c r="E63" i="2"/>
  <c r="EU62" i="2"/>
  <c r="EN62" i="2" s="1"/>
  <c r="EM62" i="2"/>
  <c r="EL62" i="2"/>
  <c r="EJ62" i="2"/>
  <c r="EF62" i="2"/>
  <c r="DX62" i="2"/>
  <c r="DW62" i="2"/>
  <c r="DU62" i="2" s="1"/>
  <c r="DQ62" i="2"/>
  <c r="DI62" i="2"/>
  <c r="DH62" i="2"/>
  <c r="DF62" i="2" s="1"/>
  <c r="DB62" i="2"/>
  <c r="CU62" i="2"/>
  <c r="CT62" i="2"/>
  <c r="CS62" i="2"/>
  <c r="CQ62" i="2"/>
  <c r="CM62" i="2"/>
  <c r="CF62" i="2" s="1"/>
  <c r="CE62" i="2"/>
  <c r="CD62" i="2"/>
  <c r="CB62" i="2"/>
  <c r="BX62" i="2"/>
  <c r="BP62" i="2"/>
  <c r="BO62" i="2"/>
  <c r="BM62" i="2" s="1"/>
  <c r="BI62" i="2"/>
  <c r="BA62" i="2"/>
  <c r="AZ62" i="2"/>
  <c r="AX62" i="2" s="1"/>
  <c r="AT62" i="2"/>
  <c r="AM62" i="2"/>
  <c r="AL62" i="2"/>
  <c r="AK62" i="2"/>
  <c r="AI62" i="2"/>
  <c r="AE62" i="2"/>
  <c r="X62" i="2" s="1"/>
  <c r="W62" i="2"/>
  <c r="V62" i="2"/>
  <c r="T62" i="2"/>
  <c r="P62" i="2"/>
  <c r="H62" i="2"/>
  <c r="G62" i="2"/>
  <c r="E62" i="2" s="1"/>
  <c r="EU61" i="2"/>
  <c r="EM61" i="2"/>
  <c r="EL61" i="2"/>
  <c r="EJ61" i="2" s="1"/>
  <c r="EF61" i="2"/>
  <c r="DY61" i="2" s="1"/>
  <c r="DX61" i="2"/>
  <c r="DW61" i="2"/>
  <c r="DU61" i="2"/>
  <c r="DQ61" i="2"/>
  <c r="DJ61" i="2" s="1"/>
  <c r="DI61" i="2"/>
  <c r="DH61" i="2"/>
  <c r="DF61" i="2"/>
  <c r="DB61" i="2"/>
  <c r="CT61" i="2"/>
  <c r="CS61" i="2"/>
  <c r="CQ61" i="2" s="1"/>
  <c r="CM61" i="2"/>
  <c r="CE61" i="2"/>
  <c r="CD61" i="2"/>
  <c r="CB61" i="2" s="1"/>
  <c r="BX61" i="2"/>
  <c r="BQ61" i="2"/>
  <c r="BP61" i="2"/>
  <c r="BO61" i="2"/>
  <c r="BM61" i="2"/>
  <c r="BI61" i="2"/>
  <c r="BB61" i="2" s="1"/>
  <c r="BA61" i="2"/>
  <c r="AZ61" i="2"/>
  <c r="AX61" i="2"/>
  <c r="AT61" i="2"/>
  <c r="AL61" i="2"/>
  <c r="AK61" i="2"/>
  <c r="AI61" i="2" s="1"/>
  <c r="AE61" i="2"/>
  <c r="W61" i="2"/>
  <c r="V61" i="2"/>
  <c r="T61" i="2" s="1"/>
  <c r="P61" i="2"/>
  <c r="I61" i="2"/>
  <c r="H61" i="2"/>
  <c r="G61" i="2"/>
  <c r="E61" i="2"/>
  <c r="EU60" i="2"/>
  <c r="EN60" i="2" s="1"/>
  <c r="EM60" i="2"/>
  <c r="EL60" i="2"/>
  <c r="EJ60" i="2"/>
  <c r="EF60" i="2"/>
  <c r="DX60" i="2"/>
  <c r="DW60" i="2"/>
  <c r="DU60" i="2" s="1"/>
  <c r="DQ60" i="2"/>
  <c r="DI60" i="2"/>
  <c r="DH60" i="2"/>
  <c r="DF60" i="2" s="1"/>
  <c r="DB60" i="2"/>
  <c r="CU60" i="2"/>
  <c r="CT60" i="2"/>
  <c r="CS60" i="2"/>
  <c r="CQ60" i="2"/>
  <c r="CM60" i="2"/>
  <c r="CF60" i="2" s="1"/>
  <c r="CE60" i="2"/>
  <c r="CD60" i="2"/>
  <c r="CB60" i="2"/>
  <c r="BX60" i="2"/>
  <c r="BP60" i="2"/>
  <c r="BO60" i="2"/>
  <c r="BM60" i="2" s="1"/>
  <c r="BI60" i="2"/>
  <c r="BA60" i="2"/>
  <c r="AZ60" i="2"/>
  <c r="AX60" i="2" s="1"/>
  <c r="AT60" i="2"/>
  <c r="AM60" i="2" s="1"/>
  <c r="AL60" i="2"/>
  <c r="AK60" i="2"/>
  <c r="AI60" i="2" s="1"/>
  <c r="AE60" i="2"/>
  <c r="X60" i="2" s="1"/>
  <c r="W60" i="2"/>
  <c r="V60" i="2"/>
  <c r="T60" i="2"/>
  <c r="P60" i="2"/>
  <c r="H60" i="2"/>
  <c r="G60" i="2"/>
  <c r="E60" i="2" s="1"/>
  <c r="EU59" i="2"/>
  <c r="EM59" i="2"/>
  <c r="EL59" i="2"/>
  <c r="EJ59" i="2" s="1"/>
  <c r="EF59" i="2"/>
  <c r="DY59" i="2"/>
  <c r="DX59" i="2"/>
  <c r="DW59" i="2"/>
  <c r="DU59" i="2" s="1"/>
  <c r="DQ59" i="2"/>
  <c r="DJ59" i="2"/>
  <c r="DI59" i="2"/>
  <c r="DH59" i="2"/>
  <c r="DF59" i="2"/>
  <c r="DB59" i="2"/>
  <c r="CT59" i="2"/>
  <c r="CS59" i="2"/>
  <c r="CQ59" i="2" s="1"/>
  <c r="CM59" i="2"/>
  <c r="CE59" i="2"/>
  <c r="CD59" i="2"/>
  <c r="CB59" i="2" s="1"/>
  <c r="BX59" i="2"/>
  <c r="BQ59" i="2" s="1"/>
  <c r="BP59" i="2"/>
  <c r="BO59" i="2"/>
  <c r="BM59" i="2" s="1"/>
  <c r="BI59" i="2"/>
  <c r="BB59" i="2" s="1"/>
  <c r="BA59" i="2"/>
  <c r="AZ59" i="2"/>
  <c r="AX59" i="2"/>
  <c r="AT59" i="2"/>
  <c r="AL59" i="2"/>
  <c r="AK59" i="2"/>
  <c r="AI59" i="2" s="1"/>
  <c r="AE59" i="2"/>
  <c r="W59" i="2"/>
  <c r="V59" i="2"/>
  <c r="T59" i="2" s="1"/>
  <c r="P59" i="2"/>
  <c r="I59" i="2" s="1"/>
  <c r="H59" i="2"/>
  <c r="G59" i="2"/>
  <c r="E59" i="2" s="1"/>
  <c r="EU58" i="2"/>
  <c r="EN58" i="2" s="1"/>
  <c r="EM58" i="2"/>
  <c r="EL58" i="2"/>
  <c r="EJ58" i="2"/>
  <c r="EF58" i="2"/>
  <c r="DX58" i="2"/>
  <c r="DW58" i="2"/>
  <c r="DU58" i="2" s="1"/>
  <c r="DQ58" i="2"/>
  <c r="DI58" i="2"/>
  <c r="DH58" i="2"/>
  <c r="DF58" i="2" s="1"/>
  <c r="DB58" i="2"/>
  <c r="CU58" i="2" s="1"/>
  <c r="CT58" i="2"/>
  <c r="CS58" i="2"/>
  <c r="CQ58" i="2"/>
  <c r="CM58" i="2"/>
  <c r="CF58" i="2" s="1"/>
  <c r="CE58" i="2"/>
  <c r="CD58" i="2"/>
  <c r="CB58" i="2"/>
  <c r="BX58" i="2"/>
  <c r="BP58" i="2"/>
  <c r="BO58" i="2"/>
  <c r="BM58" i="2" s="1"/>
  <c r="BI58" i="2"/>
  <c r="BA58" i="2"/>
  <c r="AZ58" i="2"/>
  <c r="AX58" i="2" s="1"/>
  <c r="AT58" i="2"/>
  <c r="AM58" i="2"/>
  <c r="AL58" i="2"/>
  <c r="AK58" i="2"/>
  <c r="AI58" i="2"/>
  <c r="AE58" i="2"/>
  <c r="X58" i="2" s="1"/>
  <c r="W58" i="2"/>
  <c r="V58" i="2"/>
  <c r="T58" i="2"/>
  <c r="P58" i="2"/>
  <c r="H58" i="2"/>
  <c r="G58" i="2"/>
  <c r="E58" i="2"/>
  <c r="EU57" i="2"/>
  <c r="EM57" i="2"/>
  <c r="EL57" i="2"/>
  <c r="EF57" i="2"/>
  <c r="DY57" i="2"/>
  <c r="DX57" i="2"/>
  <c r="DW57" i="2"/>
  <c r="DU57" i="2"/>
  <c r="DQ57" i="2"/>
  <c r="DJ57" i="2" s="1"/>
  <c r="DI57" i="2"/>
  <c r="DH57" i="2"/>
  <c r="DF57" i="2"/>
  <c r="DB57" i="2"/>
  <c r="CT57" i="2"/>
  <c r="CS57" i="2"/>
  <c r="CQ57" i="2"/>
  <c r="CM57" i="2"/>
  <c r="CE57" i="2"/>
  <c r="CD57" i="2"/>
  <c r="BX57" i="2"/>
  <c r="BQ57" i="2" s="1"/>
  <c r="BP57" i="2"/>
  <c r="BO57" i="2"/>
  <c r="BM57" i="2"/>
  <c r="BI57" i="2"/>
  <c r="BB57" i="2" s="1"/>
  <c r="BA57" i="2"/>
  <c r="AZ57" i="2"/>
  <c r="AX57" i="2"/>
  <c r="AT57" i="2"/>
  <c r="AL57" i="2"/>
  <c r="AK57" i="2"/>
  <c r="AI57" i="2"/>
  <c r="AE57" i="2"/>
  <c r="W57" i="2"/>
  <c r="V57" i="2"/>
  <c r="P57" i="2"/>
  <c r="I57" i="2" s="1"/>
  <c r="H57" i="2"/>
  <c r="G57" i="2"/>
  <c r="E57" i="2"/>
  <c r="EU56" i="2"/>
  <c r="EN56" i="2" s="1"/>
  <c r="EM56" i="2"/>
  <c r="EL56" i="2"/>
  <c r="EJ56" i="2"/>
  <c r="EF56" i="2"/>
  <c r="DX56" i="2"/>
  <c r="DW56" i="2"/>
  <c r="DQ56" i="2"/>
  <c r="DI56" i="2"/>
  <c r="DH56" i="2"/>
  <c r="DB56" i="2"/>
  <c r="CU56" i="2" s="1"/>
  <c r="CT56" i="2"/>
  <c r="CS56" i="2"/>
  <c r="CQ56" i="2"/>
  <c r="CM56" i="2"/>
  <c r="CF56" i="2" s="1"/>
  <c r="CE56" i="2"/>
  <c r="CD56" i="2"/>
  <c r="CB56" i="2"/>
  <c r="BX56" i="2"/>
  <c r="BP56" i="2"/>
  <c r="BO56" i="2"/>
  <c r="BM56" i="2"/>
  <c r="BI56" i="2"/>
  <c r="BB56" i="2" s="1"/>
  <c r="BA56" i="2"/>
  <c r="AZ56" i="2"/>
  <c r="AX56" i="2" s="1"/>
  <c r="AT56" i="2"/>
  <c r="AL56" i="2"/>
  <c r="AK56" i="2"/>
  <c r="AI56" i="2"/>
  <c r="AE56" i="2"/>
  <c r="W56" i="2"/>
  <c r="V56" i="2"/>
  <c r="T56" i="2" s="1"/>
  <c r="P56" i="2"/>
  <c r="I56" i="2"/>
  <c r="H56" i="2"/>
  <c r="G56" i="2"/>
  <c r="E56" i="2"/>
  <c r="EU55" i="2"/>
  <c r="EN55" i="2" s="1"/>
  <c r="EM55" i="2"/>
  <c r="EL55" i="2"/>
  <c r="EJ55" i="2" s="1"/>
  <c r="EF55" i="2"/>
  <c r="DX55" i="2"/>
  <c r="DW55" i="2"/>
  <c r="DU55" i="2"/>
  <c r="DQ55" i="2"/>
  <c r="DI55" i="2"/>
  <c r="DH55" i="2"/>
  <c r="DF55" i="2" s="1"/>
  <c r="DB55" i="2"/>
  <c r="CU55" i="2"/>
  <c r="CT55" i="2"/>
  <c r="CS55" i="2"/>
  <c r="CQ55" i="2"/>
  <c r="CM55" i="2"/>
  <c r="CF55" i="2" s="1"/>
  <c r="CE55" i="2"/>
  <c r="CD55" i="2"/>
  <c r="CB55" i="2" s="1"/>
  <c r="BX55" i="2"/>
  <c r="BP55" i="2"/>
  <c r="BO55" i="2"/>
  <c r="BM55" i="2"/>
  <c r="BI55" i="2"/>
  <c r="BA55" i="2"/>
  <c r="AZ55" i="2"/>
  <c r="AX55" i="2" s="1"/>
  <c r="AT55" i="2"/>
  <c r="AM55" i="2" s="1"/>
  <c r="AL55" i="2"/>
  <c r="AK55" i="2"/>
  <c r="AI55" i="2"/>
  <c r="AE55" i="2"/>
  <c r="X55" i="2" s="1"/>
  <c r="W55" i="2"/>
  <c r="V55" i="2"/>
  <c r="T55" i="2" s="1"/>
  <c r="P55" i="2"/>
  <c r="H55" i="2"/>
  <c r="G55" i="2"/>
  <c r="E55" i="2"/>
  <c r="EU54" i="2"/>
  <c r="EM54" i="2"/>
  <c r="EL54" i="2"/>
  <c r="EJ54" i="2" s="1"/>
  <c r="EF54" i="2"/>
  <c r="DY54" i="2" s="1"/>
  <c r="DX54" i="2"/>
  <c r="DW54" i="2"/>
  <c r="DU54" i="2"/>
  <c r="DQ54" i="2"/>
  <c r="DJ54" i="2" s="1"/>
  <c r="DI54" i="2"/>
  <c r="DH54" i="2"/>
  <c r="DF54" i="2" s="1"/>
  <c r="DB54" i="2"/>
  <c r="CT54" i="2"/>
  <c r="CS54" i="2"/>
  <c r="CQ54" i="2"/>
  <c r="CM54" i="2"/>
  <c r="CE54" i="2"/>
  <c r="CD54" i="2"/>
  <c r="CB54" i="2" s="1"/>
  <c r="BX54" i="2"/>
  <c r="BQ54" i="2"/>
  <c r="BP54" i="2"/>
  <c r="BO54" i="2"/>
  <c r="BM54" i="2"/>
  <c r="BI54" i="2"/>
  <c r="BB54" i="2" s="1"/>
  <c r="BA54" i="2"/>
  <c r="AZ54" i="2"/>
  <c r="AX54" i="2" s="1"/>
  <c r="AT54" i="2"/>
  <c r="AL54" i="2"/>
  <c r="AK54" i="2"/>
  <c r="AI54" i="2"/>
  <c r="AE54" i="2"/>
  <c r="W54" i="2"/>
  <c r="V54" i="2"/>
  <c r="T54" i="2" s="1"/>
  <c r="P54" i="2"/>
  <c r="I54" i="2"/>
  <c r="H54" i="2"/>
  <c r="G54" i="2"/>
  <c r="E54" i="2"/>
  <c r="EU53" i="2"/>
  <c r="EN53" i="2" s="1"/>
  <c r="EM53" i="2"/>
  <c r="EL53" i="2"/>
  <c r="EJ53" i="2" s="1"/>
  <c r="EF53" i="2"/>
  <c r="DX53" i="2"/>
  <c r="DW53" i="2"/>
  <c r="DU53" i="2"/>
  <c r="DQ53" i="2"/>
  <c r="DI53" i="2"/>
  <c r="DH53" i="2"/>
  <c r="DF53" i="2" s="1"/>
  <c r="DB53" i="2"/>
  <c r="CU53" i="2"/>
  <c r="CT53" i="2"/>
  <c r="CS53" i="2"/>
  <c r="CQ53" i="2"/>
  <c r="CM53" i="2"/>
  <c r="CF53" i="2" s="1"/>
  <c r="CE53" i="2"/>
  <c r="CD53" i="2"/>
  <c r="CB53" i="2" s="1"/>
  <c r="BX53" i="2"/>
  <c r="BP53" i="2"/>
  <c r="BO53" i="2"/>
  <c r="BM53" i="2"/>
  <c r="BI53" i="2"/>
  <c r="BA53" i="2"/>
  <c r="AZ53" i="2"/>
  <c r="AT53" i="2"/>
  <c r="AM53" i="2" s="1"/>
  <c r="AL53" i="2"/>
  <c r="AK53" i="2"/>
  <c r="AI53" i="2"/>
  <c r="AE53" i="2"/>
  <c r="X53" i="2" s="1"/>
  <c r="W53" i="2"/>
  <c r="V53" i="2"/>
  <c r="T53" i="2" s="1"/>
  <c r="P53" i="2"/>
  <c r="H53" i="2"/>
  <c r="G53" i="2"/>
  <c r="E53" i="2"/>
  <c r="EU52" i="2"/>
  <c r="EM52" i="2"/>
  <c r="EL52" i="2"/>
  <c r="EF52" i="2"/>
  <c r="DY52" i="2"/>
  <c r="DX52" i="2"/>
  <c r="DW52" i="2"/>
  <c r="DU52" i="2"/>
  <c r="DQ52" i="2"/>
  <c r="DJ52" i="2" s="1"/>
  <c r="DI52" i="2"/>
  <c r="DH52" i="2"/>
  <c r="DF52" i="2" s="1"/>
  <c r="DB52" i="2"/>
  <c r="CT52" i="2"/>
  <c r="CS52" i="2"/>
  <c r="CU52" i="2" s="1"/>
  <c r="CQ52" i="2"/>
  <c r="CM52" i="2"/>
  <c r="CE52" i="2"/>
  <c r="CD52" i="2"/>
  <c r="BX52" i="2"/>
  <c r="BQ52" i="2" s="1"/>
  <c r="BP52" i="2"/>
  <c r="BO52" i="2"/>
  <c r="BM52" i="2"/>
  <c r="BI52" i="2"/>
  <c r="BB52" i="2" s="1"/>
  <c r="BA52" i="2"/>
  <c r="AZ52" i="2"/>
  <c r="AX52" i="2" s="1"/>
  <c r="AT52" i="2"/>
  <c r="AL52" i="2"/>
  <c r="AK52" i="2"/>
  <c r="AI52" i="2"/>
  <c r="AE52" i="2"/>
  <c r="W52" i="2"/>
  <c r="V52" i="2"/>
  <c r="P52" i="2"/>
  <c r="I52" i="2" s="1"/>
  <c r="H52" i="2"/>
  <c r="G52" i="2"/>
  <c r="E52" i="2"/>
  <c r="EU51" i="2"/>
  <c r="EN51" i="2" s="1"/>
  <c r="EM51" i="2"/>
  <c r="EL51" i="2"/>
  <c r="EJ51" i="2" s="1"/>
  <c r="EF51" i="2"/>
  <c r="DX51" i="2"/>
  <c r="DW51" i="2"/>
  <c r="DU51" i="2"/>
  <c r="DQ51" i="2"/>
  <c r="DI51" i="2"/>
  <c r="DH51" i="2"/>
  <c r="DB51" i="2"/>
  <c r="CU51" i="2" s="1"/>
  <c r="CT51" i="2"/>
  <c r="CS51" i="2"/>
  <c r="CQ51" i="2"/>
  <c r="CM51" i="2"/>
  <c r="CF51" i="2" s="1"/>
  <c r="CE51" i="2"/>
  <c r="CD51" i="2"/>
  <c r="CB51" i="2" s="1"/>
  <c r="BX51" i="2"/>
  <c r="BQ51" i="2"/>
  <c r="BP51" i="2"/>
  <c r="BO51" i="2"/>
  <c r="BM51" i="2"/>
  <c r="BI51" i="2"/>
  <c r="BA51" i="2"/>
  <c r="AZ51" i="2"/>
  <c r="AT51" i="2"/>
  <c r="AL51" i="2"/>
  <c r="AK51" i="2"/>
  <c r="AI51" i="2" s="1"/>
  <c r="AE51" i="2"/>
  <c r="X51" i="2" s="1"/>
  <c r="W51" i="2"/>
  <c r="V51" i="2"/>
  <c r="T51" i="2" s="1"/>
  <c r="P51" i="2"/>
  <c r="I51" i="2" s="1"/>
  <c r="H51" i="2"/>
  <c r="G51" i="2"/>
  <c r="E51" i="2"/>
  <c r="EU50" i="2"/>
  <c r="EM50" i="2"/>
  <c r="EL50" i="2"/>
  <c r="EF50" i="2"/>
  <c r="DX50" i="2"/>
  <c r="DW50" i="2"/>
  <c r="DU50" i="2" s="1"/>
  <c r="DQ50" i="2"/>
  <c r="DJ50" i="2" s="1"/>
  <c r="DI50" i="2"/>
  <c r="DH50" i="2"/>
  <c r="DF50" i="2" s="1"/>
  <c r="DB50" i="2"/>
  <c r="CU50" i="2" s="1"/>
  <c r="CT50" i="2"/>
  <c r="CS50" i="2"/>
  <c r="CQ50" i="2"/>
  <c r="CM50" i="2"/>
  <c r="CE50" i="2"/>
  <c r="CD50" i="2"/>
  <c r="BX50" i="2"/>
  <c r="BP50" i="2"/>
  <c r="BO50" i="2"/>
  <c r="BM50" i="2" s="1"/>
  <c r="BI50" i="2"/>
  <c r="BB50" i="2" s="1"/>
  <c r="BA50" i="2"/>
  <c r="AZ50" i="2"/>
  <c r="AX50" i="2" s="1"/>
  <c r="AT50" i="2"/>
  <c r="AM50" i="2"/>
  <c r="AL50" i="2"/>
  <c r="AK50" i="2"/>
  <c r="AI50" i="2"/>
  <c r="AE50" i="2"/>
  <c r="W50" i="2"/>
  <c r="V50" i="2"/>
  <c r="P50" i="2"/>
  <c r="H50" i="2"/>
  <c r="G50" i="2"/>
  <c r="E50" i="2" s="1"/>
  <c r="EU49" i="2"/>
  <c r="EN49" i="2" s="1"/>
  <c r="EM49" i="2"/>
  <c r="EL49" i="2"/>
  <c r="EJ49" i="2" s="1"/>
  <c r="EF49" i="2"/>
  <c r="DY49" i="2" s="1"/>
  <c r="DX49" i="2"/>
  <c r="DW49" i="2"/>
  <c r="DU49" i="2"/>
  <c r="DQ49" i="2"/>
  <c r="DI49" i="2"/>
  <c r="DH49" i="2"/>
  <c r="DB49" i="2"/>
  <c r="CT49" i="2"/>
  <c r="CS49" i="2"/>
  <c r="CQ49" i="2" s="1"/>
  <c r="CM49" i="2"/>
  <c r="CF49" i="2" s="1"/>
  <c r="CE49" i="2"/>
  <c r="CD49" i="2"/>
  <c r="CB49" i="2" s="1"/>
  <c r="BX49" i="2"/>
  <c r="BQ49" i="2"/>
  <c r="BP49" i="2"/>
  <c r="BO49" i="2"/>
  <c r="BM49" i="2"/>
  <c r="BI49" i="2"/>
  <c r="BA49" i="2"/>
  <c r="AZ49" i="2"/>
  <c r="AT49" i="2"/>
  <c r="AL49" i="2"/>
  <c r="AK49" i="2"/>
  <c r="AI49" i="2" s="1"/>
  <c r="AE49" i="2"/>
  <c r="X49" i="2" s="1"/>
  <c r="W49" i="2"/>
  <c r="V49" i="2"/>
  <c r="T49" i="2" s="1"/>
  <c r="P49" i="2"/>
  <c r="I49" i="2" s="1"/>
  <c r="H49" i="2"/>
  <c r="G49" i="2"/>
  <c r="E49" i="2"/>
  <c r="EU48" i="2"/>
  <c r="EM48" i="2"/>
  <c r="EL48" i="2"/>
  <c r="EF48" i="2"/>
  <c r="DX48" i="2"/>
  <c r="DW48" i="2"/>
  <c r="DU48" i="2" s="1"/>
  <c r="DQ48" i="2"/>
  <c r="DJ48" i="2" s="1"/>
  <c r="DI48" i="2"/>
  <c r="DH48" i="2"/>
  <c r="DF48" i="2" s="1"/>
  <c r="DB48" i="2"/>
  <c r="CU48" i="2" s="1"/>
  <c r="CT48" i="2"/>
  <c r="CS48" i="2"/>
  <c r="CQ48" i="2"/>
  <c r="CM48" i="2"/>
  <c r="CE48" i="2"/>
  <c r="CD48" i="2"/>
  <c r="BX48" i="2"/>
  <c r="BP48" i="2"/>
  <c r="BO48" i="2"/>
  <c r="BM48" i="2" s="1"/>
  <c r="BI48" i="2"/>
  <c r="BB48" i="2" s="1"/>
  <c r="BA48" i="2"/>
  <c r="AZ48" i="2"/>
  <c r="AX48" i="2" s="1"/>
  <c r="AT48" i="2"/>
  <c r="AM48" i="2" s="1"/>
  <c r="AL48" i="2"/>
  <c r="AK48" i="2"/>
  <c r="AI48" i="2"/>
  <c r="AE48" i="2"/>
  <c r="W48" i="2"/>
  <c r="V48" i="2"/>
  <c r="P48" i="2"/>
  <c r="H48" i="2"/>
  <c r="G48" i="2"/>
  <c r="E48" i="2" s="1"/>
  <c r="EU47" i="2"/>
  <c r="EN47" i="2" s="1"/>
  <c r="EM47" i="2"/>
  <c r="EL47" i="2"/>
  <c r="EJ47" i="2" s="1"/>
  <c r="EF47" i="2"/>
  <c r="DY47" i="2"/>
  <c r="DX47" i="2"/>
  <c r="DW47" i="2"/>
  <c r="DU47" i="2"/>
  <c r="DQ47" i="2"/>
  <c r="DI47" i="2"/>
  <c r="DH47" i="2"/>
  <c r="DB47" i="2"/>
  <c r="CT47" i="2"/>
  <c r="CS47" i="2"/>
  <c r="CQ47" i="2" s="1"/>
  <c r="CM47" i="2"/>
  <c r="CF47" i="2"/>
  <c r="CE47" i="2"/>
  <c r="CD47" i="2"/>
  <c r="CB47" i="2"/>
  <c r="BX47" i="2"/>
  <c r="BQ47" i="2"/>
  <c r="BP47" i="2"/>
  <c r="BO47" i="2"/>
  <c r="BM47" i="2"/>
  <c r="BI47" i="2"/>
  <c r="BA47" i="2"/>
  <c r="AZ47" i="2"/>
  <c r="AT47" i="2"/>
  <c r="AL47" i="2"/>
  <c r="AK47" i="2"/>
  <c r="AI47" i="2" s="1"/>
  <c r="AE47" i="2"/>
  <c r="X47" i="2"/>
  <c r="W47" i="2"/>
  <c r="V47" i="2"/>
  <c r="T47" i="2"/>
  <c r="P47" i="2"/>
  <c r="I47" i="2"/>
  <c r="H47" i="2"/>
  <c r="G47" i="2"/>
  <c r="E47" i="2"/>
  <c r="EU46" i="2"/>
  <c r="EM46" i="2"/>
  <c r="EL46" i="2"/>
  <c r="EF46" i="2"/>
  <c r="DX46" i="2"/>
  <c r="DW46" i="2"/>
  <c r="DU46" i="2" s="1"/>
  <c r="DQ46" i="2"/>
  <c r="DJ46" i="2"/>
  <c r="DI46" i="2"/>
  <c r="DH46" i="2"/>
  <c r="DF46" i="2"/>
  <c r="DB46" i="2"/>
  <c r="CU46" i="2"/>
  <c r="CT46" i="2"/>
  <c r="CS46" i="2"/>
  <c r="CQ46" i="2"/>
  <c r="CM46" i="2"/>
  <c r="CE46" i="2"/>
  <c r="CD46" i="2"/>
  <c r="BX46" i="2"/>
  <c r="BP46" i="2"/>
  <c r="BO46" i="2"/>
  <c r="BM46" i="2" s="1"/>
  <c r="BI46" i="2"/>
  <c r="BB46" i="2"/>
  <c r="BA46" i="2"/>
  <c r="AZ46" i="2"/>
  <c r="AX46" i="2"/>
  <c r="AT46" i="2"/>
  <c r="AM46" i="2"/>
  <c r="AL46" i="2"/>
  <c r="AK46" i="2"/>
  <c r="AI46" i="2"/>
  <c r="AE46" i="2"/>
  <c r="W46" i="2"/>
  <c r="V46" i="2"/>
  <c r="P46" i="2"/>
  <c r="H46" i="2"/>
  <c r="G46" i="2"/>
  <c r="E46" i="2" s="1"/>
  <c r="EU45" i="2"/>
  <c r="EN45" i="2"/>
  <c r="EM45" i="2"/>
  <c r="EL45" i="2"/>
  <c r="EJ45" i="2"/>
  <c r="EF45" i="2"/>
  <c r="DY45" i="2"/>
  <c r="DX45" i="2"/>
  <c r="DW45" i="2"/>
  <c r="DU45" i="2"/>
  <c r="DQ45" i="2"/>
  <c r="DI45" i="2"/>
  <c r="DH45" i="2"/>
  <c r="DB45" i="2"/>
  <c r="CT45" i="2"/>
  <c r="CS45" i="2"/>
  <c r="CQ45" i="2" s="1"/>
  <c r="CM45" i="2"/>
  <c r="CF45" i="2"/>
  <c r="CE45" i="2"/>
  <c r="CD45" i="2"/>
  <c r="CB45" i="2"/>
  <c r="BX45" i="2"/>
  <c r="BQ45" i="2"/>
  <c r="BP45" i="2"/>
  <c r="BO45" i="2"/>
  <c r="BM45" i="2"/>
  <c r="BI45" i="2"/>
  <c r="BA45" i="2"/>
  <c r="AZ45" i="2"/>
  <c r="AT45" i="2"/>
  <c r="AL45" i="2"/>
  <c r="AK45" i="2"/>
  <c r="AI45" i="2" s="1"/>
  <c r="AE45" i="2"/>
  <c r="X45" i="2"/>
  <c r="W45" i="2"/>
  <c r="V45" i="2"/>
  <c r="T45" i="2"/>
  <c r="P45" i="2"/>
  <c r="I45" i="2"/>
  <c r="H45" i="2"/>
  <c r="G45" i="2"/>
  <c r="E45" i="2"/>
  <c r="EU44" i="2"/>
  <c r="EM44" i="2"/>
  <c r="EL44" i="2"/>
  <c r="EF44" i="2"/>
  <c r="DX44" i="2"/>
  <c r="DW44" i="2"/>
  <c r="DU44" i="2" s="1"/>
  <c r="DQ44" i="2"/>
  <c r="DJ44" i="2"/>
  <c r="DI44" i="2"/>
  <c r="DH44" i="2"/>
  <c r="DF44" i="2"/>
  <c r="DB44" i="2"/>
  <c r="CU44" i="2"/>
  <c r="CT44" i="2"/>
  <c r="CS44" i="2"/>
  <c r="CQ44" i="2"/>
  <c r="CM44" i="2"/>
  <c r="CE44" i="2"/>
  <c r="CD44" i="2"/>
  <c r="BX44" i="2"/>
  <c r="BP44" i="2"/>
  <c r="BO44" i="2"/>
  <c r="BM44" i="2" s="1"/>
  <c r="BI44" i="2"/>
  <c r="BB44" i="2"/>
  <c r="BA44" i="2"/>
  <c r="AZ44" i="2"/>
  <c r="AX44" i="2"/>
  <c r="AT44" i="2"/>
  <c r="AM44" i="2"/>
  <c r="AL44" i="2"/>
  <c r="AK44" i="2"/>
  <c r="AI44" i="2"/>
  <c r="AE44" i="2"/>
  <c r="W44" i="2"/>
  <c r="V44" i="2"/>
  <c r="P44" i="2"/>
  <c r="H44" i="2"/>
  <c r="G44" i="2"/>
  <c r="E44" i="2" s="1"/>
  <c r="EU43" i="2"/>
  <c r="EM43" i="2"/>
  <c r="EL43" i="2"/>
  <c r="EJ43" i="2" s="1"/>
  <c r="EF43" i="2"/>
  <c r="DX43" i="2"/>
  <c r="DW43" i="2"/>
  <c r="DY43" i="2" s="1"/>
  <c r="DU43" i="2"/>
  <c r="DQ43" i="2"/>
  <c r="DJ43" i="2"/>
  <c r="DI43" i="2"/>
  <c r="DH43" i="2"/>
  <c r="DF43" i="2" s="1"/>
  <c r="DB43" i="2"/>
  <c r="CU43" i="2"/>
  <c r="CT43" i="2"/>
  <c r="CS43" i="2"/>
  <c r="CQ43" i="2"/>
  <c r="CM43" i="2"/>
  <c r="CE43" i="2"/>
  <c r="CD43" i="2"/>
  <c r="CB43" i="2" s="1"/>
  <c r="BX43" i="2"/>
  <c r="BP43" i="2"/>
  <c r="BO43" i="2"/>
  <c r="BQ43" i="2" s="1"/>
  <c r="BM43" i="2"/>
  <c r="BI43" i="2"/>
  <c r="BB43" i="2"/>
  <c r="BA43" i="2"/>
  <c r="AZ43" i="2"/>
  <c r="AX43" i="2" s="1"/>
  <c r="AT43" i="2"/>
  <c r="AM43" i="2"/>
  <c r="AL43" i="2"/>
  <c r="AK43" i="2"/>
  <c r="AI43" i="2"/>
  <c r="AE43" i="2"/>
  <c r="W43" i="2"/>
  <c r="V43" i="2"/>
  <c r="T43" i="2" s="1"/>
  <c r="P43" i="2"/>
  <c r="H43" i="2"/>
  <c r="G43" i="2"/>
  <c r="I43" i="2" s="1"/>
  <c r="E43" i="2"/>
  <c r="EU42" i="2"/>
  <c r="EN42" i="2"/>
  <c r="EM42" i="2"/>
  <c r="EL42" i="2"/>
  <c r="EJ42" i="2" s="1"/>
  <c r="EF42" i="2"/>
  <c r="DY42" i="2"/>
  <c r="DX42" i="2"/>
  <c r="DW42" i="2"/>
  <c r="DU42" i="2"/>
  <c r="DQ42" i="2"/>
  <c r="DI42" i="2"/>
  <c r="DH42" i="2"/>
  <c r="DF42" i="2" s="1"/>
  <c r="DB42" i="2"/>
  <c r="CT42" i="2"/>
  <c r="CS42" i="2"/>
  <c r="CU42" i="2" s="1"/>
  <c r="CQ42" i="2"/>
  <c r="CM42" i="2"/>
  <c r="CF42" i="2"/>
  <c r="CE42" i="2"/>
  <c r="CD42" i="2"/>
  <c r="CB42" i="2" s="1"/>
  <c r="BX42" i="2"/>
  <c r="BQ42" i="2"/>
  <c r="BP42" i="2"/>
  <c r="BO42" i="2"/>
  <c r="BM42" i="2"/>
  <c r="BI42" i="2"/>
  <c r="BA42" i="2"/>
  <c r="AZ42" i="2"/>
  <c r="AX42" i="2" s="1"/>
  <c r="AT42" i="2"/>
  <c r="AL42" i="2"/>
  <c r="AK42" i="2"/>
  <c r="AM42" i="2" s="1"/>
  <c r="AI42" i="2"/>
  <c r="AE42" i="2"/>
  <c r="X42" i="2"/>
  <c r="W42" i="2"/>
  <c r="V42" i="2"/>
  <c r="T42" i="2" s="1"/>
  <c r="P42" i="2"/>
  <c r="I42" i="2"/>
  <c r="H42" i="2"/>
  <c r="G42" i="2"/>
  <c r="E42" i="2"/>
  <c r="EU41" i="2"/>
  <c r="EM41" i="2"/>
  <c r="EL41" i="2"/>
  <c r="EJ41" i="2" s="1"/>
  <c r="EF41" i="2"/>
  <c r="DX41" i="2"/>
  <c r="DW41" i="2"/>
  <c r="DY41" i="2" s="1"/>
  <c r="DU41" i="2"/>
  <c r="DQ41" i="2"/>
  <c r="DJ41" i="2"/>
  <c r="DI41" i="2"/>
  <c r="DH41" i="2"/>
  <c r="DF41" i="2" s="1"/>
  <c r="DB41" i="2"/>
  <c r="CU41" i="2"/>
  <c r="CT41" i="2"/>
  <c r="CS41" i="2"/>
  <c r="CQ41" i="2"/>
  <c r="CM41" i="2"/>
  <c r="CE41" i="2"/>
  <c r="CD41" i="2"/>
  <c r="CB41" i="2" s="1"/>
  <c r="BX41" i="2"/>
  <c r="BP41" i="2"/>
  <c r="BO41" i="2"/>
  <c r="BQ41" i="2" s="1"/>
  <c r="BM41" i="2"/>
  <c r="BI41" i="2"/>
  <c r="BB41" i="2"/>
  <c r="BA41" i="2"/>
  <c r="AZ41" i="2"/>
  <c r="AX41" i="2" s="1"/>
  <c r="AT41" i="2"/>
  <c r="AM41" i="2"/>
  <c r="AL41" i="2"/>
  <c r="AK41" i="2"/>
  <c r="AI41" i="2"/>
  <c r="AE41" i="2"/>
  <c r="W41" i="2"/>
  <c r="V41" i="2"/>
  <c r="T41" i="2" s="1"/>
  <c r="P41" i="2"/>
  <c r="H41" i="2"/>
  <c r="G41" i="2"/>
  <c r="I41" i="2" s="1"/>
  <c r="E41" i="2"/>
  <c r="EU40" i="2"/>
  <c r="EN40" i="2"/>
  <c r="EM40" i="2"/>
  <c r="EL40" i="2"/>
  <c r="EJ40" i="2" s="1"/>
  <c r="EF40" i="2"/>
  <c r="DY40" i="2"/>
  <c r="DX40" i="2"/>
  <c r="DW40" i="2"/>
  <c r="DU40" i="2"/>
  <c r="DQ40" i="2"/>
  <c r="DI40" i="2"/>
  <c r="DH40" i="2"/>
  <c r="DF40" i="2" s="1"/>
  <c r="DB40" i="2"/>
  <c r="CT40" i="2"/>
  <c r="CS40" i="2"/>
  <c r="CU40" i="2" s="1"/>
  <c r="CQ40" i="2"/>
  <c r="CM40" i="2"/>
  <c r="CF40" i="2"/>
  <c r="CE40" i="2"/>
  <c r="CD40" i="2"/>
  <c r="CB40" i="2" s="1"/>
  <c r="BX40" i="2"/>
  <c r="BQ40" i="2"/>
  <c r="BP40" i="2"/>
  <c r="BO40" i="2"/>
  <c r="BM40" i="2"/>
  <c r="BI40" i="2"/>
  <c r="BA40" i="2"/>
  <c r="AZ40" i="2"/>
  <c r="AX40" i="2" s="1"/>
  <c r="AT40" i="2"/>
  <c r="AL40" i="2"/>
  <c r="AK40" i="2"/>
  <c r="AM40" i="2" s="1"/>
  <c r="AI40" i="2"/>
  <c r="AE40" i="2"/>
  <c r="X40" i="2"/>
  <c r="W40" i="2"/>
  <c r="V40" i="2"/>
  <c r="T40" i="2" s="1"/>
  <c r="P40" i="2"/>
  <c r="I40" i="2"/>
  <c r="H40" i="2"/>
  <c r="G40" i="2"/>
  <c r="E40" i="2"/>
  <c r="EU39" i="2"/>
  <c r="EM39" i="2"/>
  <c r="EL39" i="2"/>
  <c r="EJ39" i="2" s="1"/>
  <c r="EF39" i="2"/>
  <c r="DX39" i="2"/>
  <c r="DW39" i="2"/>
  <c r="DY39" i="2" s="1"/>
  <c r="DU39" i="2"/>
  <c r="DQ39" i="2"/>
  <c r="DJ39" i="2"/>
  <c r="DI39" i="2"/>
  <c r="DH39" i="2"/>
  <c r="DF39" i="2" s="1"/>
  <c r="DB39" i="2"/>
  <c r="CU39" i="2"/>
  <c r="CT39" i="2"/>
  <c r="CS39" i="2"/>
  <c r="CQ39" i="2"/>
  <c r="CM39" i="2"/>
  <c r="CE39" i="2"/>
  <c r="CD39" i="2"/>
  <c r="CB39" i="2" s="1"/>
  <c r="BX39" i="2"/>
  <c r="BP39" i="2"/>
  <c r="BO39" i="2"/>
  <c r="BQ39" i="2" s="1"/>
  <c r="BM39" i="2"/>
  <c r="BI39" i="2"/>
  <c r="BB39" i="2"/>
  <c r="BA39" i="2"/>
  <c r="AZ39" i="2"/>
  <c r="AX39" i="2" s="1"/>
  <c r="AT39" i="2"/>
  <c r="AM39" i="2"/>
  <c r="AL39" i="2"/>
  <c r="AK39" i="2"/>
  <c r="AI39" i="2"/>
  <c r="AE39" i="2"/>
  <c r="W39" i="2"/>
  <c r="V39" i="2"/>
  <c r="T39" i="2" s="1"/>
  <c r="P39" i="2"/>
  <c r="H39" i="2"/>
  <c r="G39" i="2"/>
  <c r="I39" i="2" s="1"/>
  <c r="E39" i="2"/>
  <c r="EU38" i="2"/>
  <c r="EN38" i="2"/>
  <c r="EM38" i="2"/>
  <c r="EL38" i="2"/>
  <c r="EJ38" i="2" s="1"/>
  <c r="EF38" i="2"/>
  <c r="DY38" i="2"/>
  <c r="DX38" i="2"/>
  <c r="DW38" i="2"/>
  <c r="DU38" i="2"/>
  <c r="DQ38" i="2"/>
  <c r="DI38" i="2"/>
  <c r="DH38" i="2"/>
  <c r="DF38" i="2" s="1"/>
  <c r="DB38" i="2"/>
  <c r="CT38" i="2"/>
  <c r="CS38" i="2"/>
  <c r="CU38" i="2" s="1"/>
  <c r="CQ38" i="2"/>
  <c r="CM38" i="2"/>
  <c r="CF38" i="2"/>
  <c r="CE38" i="2"/>
  <c r="CD38" i="2"/>
  <c r="CB38" i="2" s="1"/>
  <c r="BX38" i="2"/>
  <c r="BQ38" i="2"/>
  <c r="BP38" i="2"/>
  <c r="BO38" i="2"/>
  <c r="BM38" i="2"/>
  <c r="BI38" i="2"/>
  <c r="BA38" i="2"/>
  <c r="AZ38" i="2"/>
  <c r="AX38" i="2" s="1"/>
  <c r="AT38" i="2"/>
  <c r="AL38" i="2"/>
  <c r="AK38" i="2"/>
  <c r="AM38" i="2" s="1"/>
  <c r="AI38" i="2"/>
  <c r="AE38" i="2"/>
  <c r="X38" i="2"/>
  <c r="W38" i="2"/>
  <c r="V38" i="2"/>
  <c r="T38" i="2" s="1"/>
  <c r="P38" i="2"/>
  <c r="I38" i="2"/>
  <c r="H38" i="2"/>
  <c r="G38" i="2"/>
  <c r="E38" i="2"/>
  <c r="EU37" i="2"/>
  <c r="EM37" i="2"/>
  <c r="EL37" i="2"/>
  <c r="EJ37" i="2" s="1"/>
  <c r="EF37" i="2"/>
  <c r="DX37" i="2"/>
  <c r="DW37" i="2"/>
  <c r="DY37" i="2" s="1"/>
  <c r="DU37" i="2"/>
  <c r="DQ37" i="2"/>
  <c r="DJ37" i="2"/>
  <c r="DI37" i="2"/>
  <c r="DH37" i="2"/>
  <c r="DF37" i="2" s="1"/>
  <c r="DB37" i="2"/>
  <c r="CU37" i="2"/>
  <c r="CT37" i="2"/>
  <c r="CS37" i="2"/>
  <c r="CQ37" i="2"/>
  <c r="CM37" i="2"/>
  <c r="CE37" i="2"/>
  <c r="CD37" i="2"/>
  <c r="CB37" i="2" s="1"/>
  <c r="BX37" i="2"/>
  <c r="BP37" i="2"/>
  <c r="BO37" i="2"/>
  <c r="BQ37" i="2" s="1"/>
  <c r="BM37" i="2"/>
  <c r="BI37" i="2"/>
  <c r="BB37" i="2"/>
  <c r="BA37" i="2"/>
  <c r="AZ37" i="2"/>
  <c r="AX37" i="2" s="1"/>
  <c r="AT37" i="2"/>
  <c r="AM37" i="2"/>
  <c r="AL37" i="2"/>
  <c r="AK37" i="2"/>
  <c r="AI37" i="2"/>
  <c r="AE37" i="2"/>
  <c r="W37" i="2"/>
  <c r="V37" i="2"/>
  <c r="T37" i="2" s="1"/>
  <c r="P37" i="2"/>
  <c r="H37" i="2"/>
  <c r="G37" i="2"/>
  <c r="I37" i="2" s="1"/>
  <c r="E37" i="2"/>
  <c r="EU36" i="2"/>
  <c r="EN36" i="2"/>
  <c r="EM36" i="2"/>
  <c r="EL36" i="2"/>
  <c r="EJ36" i="2" s="1"/>
  <c r="EF36" i="2"/>
  <c r="DY36" i="2"/>
  <c r="DX36" i="2"/>
  <c r="DW36" i="2"/>
  <c r="DU36" i="2"/>
  <c r="DQ36" i="2"/>
  <c r="DI36" i="2"/>
  <c r="DH36" i="2"/>
  <c r="DF36" i="2" s="1"/>
  <c r="DB36" i="2"/>
  <c r="CT36" i="2"/>
  <c r="CS36" i="2"/>
  <c r="CU36" i="2" s="1"/>
  <c r="CQ36" i="2"/>
  <c r="CM36" i="2"/>
  <c r="CF36" i="2"/>
  <c r="CE36" i="2"/>
  <c r="CD36" i="2"/>
  <c r="CB36" i="2" s="1"/>
  <c r="BX36" i="2"/>
  <c r="BQ36" i="2"/>
  <c r="BP36" i="2"/>
  <c r="BO36" i="2"/>
  <c r="BM36" i="2"/>
  <c r="BI36" i="2"/>
  <c r="BA36" i="2"/>
  <c r="AZ36" i="2"/>
  <c r="AX36" i="2" s="1"/>
  <c r="AT36" i="2"/>
  <c r="AL36" i="2"/>
  <c r="AK36" i="2"/>
  <c r="AM36" i="2" s="1"/>
  <c r="AI36" i="2"/>
  <c r="AE36" i="2"/>
  <c r="X36" i="2"/>
  <c r="W36" i="2"/>
  <c r="V36" i="2"/>
  <c r="T36" i="2" s="1"/>
  <c r="P36" i="2"/>
  <c r="I36" i="2"/>
  <c r="H36" i="2"/>
  <c r="G36" i="2"/>
  <c r="E36" i="2"/>
  <c r="EU35" i="2"/>
  <c r="EM35" i="2"/>
  <c r="EL35" i="2"/>
  <c r="EJ35" i="2" s="1"/>
  <c r="EF35" i="2"/>
  <c r="DX35" i="2"/>
  <c r="DW35" i="2"/>
  <c r="DY35" i="2" s="1"/>
  <c r="DU35" i="2"/>
  <c r="DQ35" i="2"/>
  <c r="DJ35" i="2"/>
  <c r="DI35" i="2"/>
  <c r="DH35" i="2"/>
  <c r="DF35" i="2" s="1"/>
  <c r="DB35" i="2"/>
  <c r="CU35" i="2"/>
  <c r="CT35" i="2"/>
  <c r="CS35" i="2"/>
  <c r="CQ35" i="2"/>
  <c r="CM35" i="2"/>
  <c r="CE35" i="2"/>
  <c r="CD35" i="2"/>
  <c r="CB35" i="2" s="1"/>
  <c r="BX35" i="2"/>
  <c r="BP35" i="2"/>
  <c r="BO35" i="2"/>
  <c r="BQ35" i="2" s="1"/>
  <c r="BM35" i="2"/>
  <c r="BI35" i="2"/>
  <c r="BB35" i="2"/>
  <c r="BA35" i="2"/>
  <c r="AZ35" i="2"/>
  <c r="AX35" i="2" s="1"/>
  <c r="AT35" i="2"/>
  <c r="AM35" i="2"/>
  <c r="AL35" i="2"/>
  <c r="AK35" i="2"/>
  <c r="AI35" i="2"/>
  <c r="AE35" i="2"/>
  <c r="W35" i="2"/>
  <c r="V35" i="2"/>
  <c r="T35" i="2" s="1"/>
  <c r="P35" i="2"/>
  <c r="H35" i="2"/>
  <c r="G35" i="2"/>
  <c r="I35" i="2" s="1"/>
  <c r="E35" i="2"/>
  <c r="EU34" i="2"/>
  <c r="EN34" i="2"/>
  <c r="EM34" i="2"/>
  <c r="EL34" i="2"/>
  <c r="EJ34" i="2" s="1"/>
  <c r="EF34" i="2"/>
  <c r="DY34" i="2"/>
  <c r="DX34" i="2"/>
  <c r="DW34" i="2"/>
  <c r="DU34" i="2"/>
  <c r="DQ34" i="2"/>
  <c r="DI34" i="2"/>
  <c r="DH34" i="2"/>
  <c r="DF34" i="2" s="1"/>
  <c r="DB34" i="2"/>
  <c r="CT34" i="2"/>
  <c r="CS34" i="2"/>
  <c r="CU34" i="2" s="1"/>
  <c r="CQ34" i="2"/>
  <c r="CM34" i="2"/>
  <c r="CF34" i="2"/>
  <c r="CE34" i="2"/>
  <c r="CD34" i="2"/>
  <c r="CB34" i="2" s="1"/>
  <c r="BX34" i="2"/>
  <c r="BQ34" i="2"/>
  <c r="BP34" i="2"/>
  <c r="BO34" i="2"/>
  <c r="BM34" i="2"/>
  <c r="BI34" i="2"/>
  <c r="BA34" i="2"/>
  <c r="AZ34" i="2"/>
  <c r="AX34" i="2" s="1"/>
  <c r="AT34" i="2"/>
  <c r="AL34" i="2"/>
  <c r="AK34" i="2"/>
  <c r="AM34" i="2" s="1"/>
  <c r="AI34" i="2"/>
  <c r="AE34" i="2"/>
  <c r="X34" i="2"/>
  <c r="W34" i="2"/>
  <c r="V34" i="2"/>
  <c r="T34" i="2" s="1"/>
  <c r="P34" i="2"/>
  <c r="I34" i="2"/>
  <c r="H34" i="2"/>
  <c r="G34" i="2"/>
  <c r="E34" i="2"/>
  <c r="EU33" i="2"/>
  <c r="EM33" i="2"/>
  <c r="EL33" i="2"/>
  <c r="EJ33" i="2" s="1"/>
  <c r="EF33" i="2"/>
  <c r="DX33" i="2"/>
  <c r="DW33" i="2"/>
  <c r="DY33" i="2" s="1"/>
  <c r="DU33" i="2"/>
  <c r="DQ33" i="2"/>
  <c r="DJ33" i="2"/>
  <c r="DI33" i="2"/>
  <c r="DH33" i="2"/>
  <c r="DF33" i="2" s="1"/>
  <c r="DB33" i="2"/>
  <c r="CU33" i="2"/>
  <c r="CT33" i="2"/>
  <c r="CS33" i="2"/>
  <c r="CQ33" i="2"/>
  <c r="CM33" i="2"/>
  <c r="CE33" i="2"/>
  <c r="CD33" i="2"/>
  <c r="CB33" i="2" s="1"/>
  <c r="BX33" i="2"/>
  <c r="BP33" i="2"/>
  <c r="BO33" i="2"/>
  <c r="BQ33" i="2" s="1"/>
  <c r="BM33" i="2"/>
  <c r="BI33" i="2"/>
  <c r="BB33" i="2"/>
  <c r="BA33" i="2"/>
  <c r="AZ33" i="2"/>
  <c r="AX33" i="2" s="1"/>
  <c r="AT33" i="2"/>
  <c r="AM33" i="2"/>
  <c r="AL33" i="2"/>
  <c r="AK33" i="2"/>
  <c r="AI33" i="2"/>
  <c r="AE33" i="2"/>
  <c r="W33" i="2"/>
  <c r="V33" i="2"/>
  <c r="T33" i="2" s="1"/>
  <c r="P33" i="2"/>
  <c r="H33" i="2"/>
  <c r="G33" i="2"/>
  <c r="I33" i="2" s="1"/>
  <c r="E33" i="2"/>
  <c r="EU32" i="2"/>
  <c r="EN32" i="2"/>
  <c r="EM32" i="2"/>
  <c r="EL32" i="2"/>
  <c r="EJ32" i="2" s="1"/>
  <c r="EF32" i="2"/>
  <c r="DY32" i="2"/>
  <c r="DX32" i="2"/>
  <c r="DW32" i="2"/>
  <c r="DU32" i="2"/>
  <c r="DQ32" i="2"/>
  <c r="DI32" i="2"/>
  <c r="DH32" i="2"/>
  <c r="DF32" i="2" s="1"/>
  <c r="DB32" i="2"/>
  <c r="CT32" i="2"/>
  <c r="CS32" i="2"/>
  <c r="CU32" i="2" s="1"/>
  <c r="CQ32" i="2"/>
  <c r="CM32" i="2"/>
  <c r="CF32" i="2"/>
  <c r="CE32" i="2"/>
  <c r="CD32" i="2"/>
  <c r="CB32" i="2" s="1"/>
  <c r="BX32" i="2"/>
  <c r="BQ32" i="2"/>
  <c r="BP32" i="2"/>
  <c r="BO32" i="2"/>
  <c r="BM32" i="2"/>
  <c r="BI32" i="2"/>
  <c r="BA32" i="2"/>
  <c r="AZ32" i="2"/>
  <c r="AX32" i="2" s="1"/>
  <c r="AT32" i="2"/>
  <c r="AL32" i="2"/>
  <c r="AK32" i="2"/>
  <c r="AM32" i="2" s="1"/>
  <c r="AI32" i="2"/>
  <c r="AE32" i="2"/>
  <c r="X32" i="2"/>
  <c r="W32" i="2"/>
  <c r="V32" i="2"/>
  <c r="T32" i="2" s="1"/>
  <c r="P32" i="2"/>
  <c r="I32" i="2"/>
  <c r="H32" i="2"/>
  <c r="G32" i="2"/>
  <c r="E32" i="2"/>
  <c r="EU31" i="2"/>
  <c r="EM31" i="2"/>
  <c r="EL31" i="2"/>
  <c r="EJ31" i="2" s="1"/>
  <c r="EF31" i="2"/>
  <c r="DX31" i="2"/>
  <c r="DW31" i="2"/>
  <c r="DY31" i="2" s="1"/>
  <c r="DU31" i="2"/>
  <c r="DQ31" i="2"/>
  <c r="DJ31" i="2"/>
  <c r="DI31" i="2"/>
  <c r="DH31" i="2"/>
  <c r="DF31" i="2" s="1"/>
  <c r="DB31" i="2"/>
  <c r="CU31" i="2"/>
  <c r="CT31" i="2"/>
  <c r="CS31" i="2"/>
  <c r="CQ31" i="2"/>
  <c r="CM31" i="2"/>
  <c r="CE31" i="2"/>
  <c r="CD31" i="2"/>
  <c r="CB31" i="2" s="1"/>
  <c r="BX31" i="2"/>
  <c r="BP31" i="2"/>
  <c r="BO31" i="2"/>
  <c r="BQ31" i="2" s="1"/>
  <c r="BM31" i="2"/>
  <c r="BI31" i="2"/>
  <c r="BB31" i="2"/>
  <c r="BA31" i="2"/>
  <c r="AZ31" i="2"/>
  <c r="AX31" i="2" s="1"/>
  <c r="AT31" i="2"/>
  <c r="AM31" i="2"/>
  <c r="AL31" i="2"/>
  <c r="AK31" i="2"/>
  <c r="AI31" i="2"/>
  <c r="AE31" i="2"/>
  <c r="W31" i="2"/>
  <c r="V31" i="2"/>
  <c r="T31" i="2" s="1"/>
  <c r="P31" i="2"/>
  <c r="H31" i="2"/>
  <c r="G31" i="2"/>
  <c r="I31" i="2" s="1"/>
  <c r="E31" i="2"/>
  <c r="EU30" i="2"/>
  <c r="EN30" i="2"/>
  <c r="EM30" i="2"/>
  <c r="EL30" i="2"/>
  <c r="EJ30" i="2" s="1"/>
  <c r="EF30" i="2"/>
  <c r="DY30" i="2"/>
  <c r="DX30" i="2"/>
  <c r="DW30" i="2"/>
  <c r="DU30" i="2"/>
  <c r="DQ30" i="2"/>
  <c r="DI30" i="2"/>
  <c r="DH30" i="2"/>
  <c r="DF30" i="2" s="1"/>
  <c r="DB30" i="2"/>
  <c r="CT30" i="2"/>
  <c r="CS30" i="2"/>
  <c r="CU30" i="2" s="1"/>
  <c r="CQ30" i="2"/>
  <c r="CM30" i="2"/>
  <c r="CF30" i="2"/>
  <c r="CE30" i="2"/>
  <c r="CD30" i="2"/>
  <c r="CB30" i="2" s="1"/>
  <c r="BX30" i="2"/>
  <c r="BQ30" i="2"/>
  <c r="BP30" i="2"/>
  <c r="BO30" i="2"/>
  <c r="BM30" i="2"/>
  <c r="BI30" i="2"/>
  <c r="BA30" i="2"/>
  <c r="AZ30" i="2"/>
  <c r="AX30" i="2" s="1"/>
  <c r="AT30" i="2"/>
  <c r="AL30" i="2"/>
  <c r="AK30" i="2"/>
  <c r="AI30" i="2"/>
  <c r="AE30" i="2"/>
  <c r="X30" i="2"/>
  <c r="W30" i="2"/>
  <c r="V30" i="2"/>
  <c r="T30" i="2" s="1"/>
  <c r="P30" i="2"/>
  <c r="I30" i="2"/>
  <c r="H30" i="2"/>
  <c r="G30" i="2"/>
  <c r="E30" i="2"/>
  <c r="EU29" i="2"/>
  <c r="EM29" i="2"/>
  <c r="EL29" i="2"/>
  <c r="EJ29" i="2" s="1"/>
  <c r="EF29" i="2"/>
  <c r="DX29" i="2"/>
  <c r="DW29" i="2"/>
  <c r="DU29" i="2"/>
  <c r="DQ29" i="2"/>
  <c r="DJ29" i="2"/>
  <c r="DI29" i="2"/>
  <c r="DH29" i="2"/>
  <c r="DF29" i="2" s="1"/>
  <c r="DB29" i="2"/>
  <c r="CU29" i="2"/>
  <c r="CT29" i="2"/>
  <c r="CS29" i="2"/>
  <c r="CQ29" i="2"/>
  <c r="CM29" i="2"/>
  <c r="CE29" i="2"/>
  <c r="CD29" i="2"/>
  <c r="CB29" i="2" s="1"/>
  <c r="BX29" i="2"/>
  <c r="BP29" i="2"/>
  <c r="BO29" i="2"/>
  <c r="BM29" i="2"/>
  <c r="BI29" i="2"/>
  <c r="BB29" i="2"/>
  <c r="BA29" i="2"/>
  <c r="AZ29" i="2"/>
  <c r="AX29" i="2" s="1"/>
  <c r="AT29" i="2"/>
  <c r="AM29" i="2"/>
  <c r="AL29" i="2"/>
  <c r="AK29" i="2"/>
  <c r="AI29" i="2"/>
  <c r="AE29" i="2"/>
  <c r="W29" i="2"/>
  <c r="V29" i="2"/>
  <c r="T29" i="2" s="1"/>
  <c r="P29" i="2"/>
  <c r="H29" i="2"/>
  <c r="G29" i="2"/>
  <c r="E29" i="2"/>
  <c r="EU28" i="2"/>
  <c r="EN28" i="2"/>
  <c r="EM28" i="2"/>
  <c r="EL28" i="2"/>
  <c r="EJ28" i="2" s="1"/>
  <c r="EF28" i="2"/>
  <c r="DY28" i="2"/>
  <c r="DX28" i="2"/>
  <c r="DW28" i="2"/>
  <c r="DU28" i="2"/>
  <c r="DQ28" i="2"/>
  <c r="DI28" i="2"/>
  <c r="DH28" i="2"/>
  <c r="DF28" i="2" s="1"/>
  <c r="DB28" i="2"/>
  <c r="CT28" i="2"/>
  <c r="CS28" i="2"/>
  <c r="CQ28" i="2"/>
  <c r="CM28" i="2"/>
  <c r="CF28" i="2"/>
  <c r="CE28" i="2"/>
  <c r="CD28" i="2"/>
  <c r="CB28" i="2" s="1"/>
  <c r="BX28" i="2"/>
  <c r="BQ28" i="2"/>
  <c r="BP28" i="2"/>
  <c r="BO28" i="2"/>
  <c r="BM28" i="2"/>
  <c r="BI28" i="2"/>
  <c r="BA28" i="2"/>
  <c r="AZ28" i="2"/>
  <c r="AX28" i="2" s="1"/>
  <c r="AT28" i="2"/>
  <c r="AL28" i="2"/>
  <c r="AK28" i="2"/>
  <c r="AI28" i="2"/>
  <c r="AE28" i="2"/>
  <c r="X28" i="2"/>
  <c r="W28" i="2"/>
  <c r="V28" i="2"/>
  <c r="T28" i="2" s="1"/>
  <c r="P28" i="2"/>
  <c r="I28" i="2"/>
  <c r="H28" i="2"/>
  <c r="G28" i="2"/>
  <c r="E28" i="2"/>
  <c r="EU27" i="2"/>
  <c r="EM27" i="2"/>
  <c r="EL27" i="2"/>
  <c r="EJ27" i="2" s="1"/>
  <c r="EF27" i="2"/>
  <c r="DX27" i="2"/>
  <c r="DW27" i="2"/>
  <c r="DU27" i="2"/>
  <c r="DQ27" i="2"/>
  <c r="DJ27" i="2"/>
  <c r="DI27" i="2"/>
  <c r="DH27" i="2"/>
  <c r="DF27" i="2" s="1"/>
  <c r="DB27" i="2"/>
  <c r="CU27" i="2"/>
  <c r="CT27" i="2"/>
  <c r="CS27" i="2"/>
  <c r="CQ27" i="2"/>
  <c r="CM27" i="2"/>
  <c r="CE27" i="2"/>
  <c r="CD27" i="2"/>
  <c r="CB27" i="2" s="1"/>
  <c r="BX27" i="2"/>
  <c r="BP27" i="2"/>
  <c r="BO27" i="2"/>
  <c r="BM27" i="2"/>
  <c r="BI27" i="2"/>
  <c r="BB27" i="2"/>
  <c r="BA27" i="2"/>
  <c r="AZ27" i="2"/>
  <c r="AX27" i="2" s="1"/>
  <c r="AT27" i="2"/>
  <c r="AM27" i="2"/>
  <c r="AL27" i="2"/>
  <c r="AK27" i="2"/>
  <c r="AI27" i="2"/>
  <c r="AE27" i="2"/>
  <c r="W27" i="2"/>
  <c r="V27" i="2"/>
  <c r="T27" i="2" s="1"/>
  <c r="P27" i="2"/>
  <c r="H27" i="2"/>
  <c r="G27" i="2"/>
  <c r="EU26" i="2"/>
  <c r="EN26" i="2" s="1"/>
  <c r="EM26" i="2"/>
  <c r="EL26" i="2"/>
  <c r="EJ26" i="2" s="1"/>
  <c r="EF26" i="2"/>
  <c r="DY26" i="2" s="1"/>
  <c r="DX26" i="2"/>
  <c r="DW26" i="2"/>
  <c r="DU26" i="2"/>
  <c r="DQ26" i="2"/>
  <c r="DI26" i="2"/>
  <c r="DH26" i="2"/>
  <c r="DF26" i="2" s="1"/>
  <c r="DB26" i="2"/>
  <c r="CT26" i="2"/>
  <c r="CS26" i="2"/>
  <c r="CM26" i="2"/>
  <c r="CF26" i="2"/>
  <c r="CE26" i="2"/>
  <c r="CD26" i="2"/>
  <c r="CB26" i="2" s="1"/>
  <c r="BX26" i="2"/>
  <c r="BQ26" i="2"/>
  <c r="BP26" i="2"/>
  <c r="BO26" i="2"/>
  <c r="BM26" i="2"/>
  <c r="BI26" i="2"/>
  <c r="BA26" i="2"/>
  <c r="AZ26" i="2"/>
  <c r="AT26" i="2"/>
  <c r="AL26" i="2"/>
  <c r="AK26" i="2"/>
  <c r="AE26" i="2"/>
  <c r="X26" i="2" s="1"/>
  <c r="W26" i="2"/>
  <c r="V26" i="2"/>
  <c r="T26" i="2" s="1"/>
  <c r="P26" i="2"/>
  <c r="I26" i="2" s="1"/>
  <c r="H26" i="2"/>
  <c r="G26" i="2"/>
  <c r="E26" i="2"/>
  <c r="EU25" i="2"/>
  <c r="EM25" i="2"/>
  <c r="EL25" i="2"/>
  <c r="EF25" i="2"/>
  <c r="DX25" i="2"/>
  <c r="DW25" i="2"/>
  <c r="DQ25" i="2"/>
  <c r="DJ25" i="2" s="1"/>
  <c r="DI25" i="2"/>
  <c r="DH25" i="2"/>
  <c r="DF25" i="2" s="1"/>
  <c r="DB25" i="2"/>
  <c r="CU25" i="2" s="1"/>
  <c r="CT25" i="2"/>
  <c r="CS25" i="2"/>
  <c r="CQ25" i="2"/>
  <c r="CM25" i="2"/>
  <c r="CE25" i="2"/>
  <c r="CD25" i="2"/>
  <c r="BX25" i="2"/>
  <c r="BP25" i="2"/>
  <c r="BO25" i="2"/>
  <c r="BI25" i="2"/>
  <c r="BB25" i="2" s="1"/>
  <c r="BA25" i="2"/>
  <c r="AZ25" i="2"/>
  <c r="AX25" i="2" s="1"/>
  <c r="AT25" i="2"/>
  <c r="AM25" i="2" s="1"/>
  <c r="AL25" i="2"/>
  <c r="AK25" i="2"/>
  <c r="AI25" i="2"/>
  <c r="AE25" i="2"/>
  <c r="W25" i="2"/>
  <c r="V25" i="2"/>
  <c r="P25" i="2"/>
  <c r="H25" i="2"/>
  <c r="G25" i="2"/>
  <c r="I25" i="2" s="1"/>
  <c r="EU24" i="2"/>
  <c r="EN24" i="2" s="1"/>
  <c r="EM24" i="2"/>
  <c r="EL24" i="2"/>
  <c r="EJ24" i="2" s="1"/>
  <c r="EF24" i="2"/>
  <c r="DY24" i="2" s="1"/>
  <c r="DX24" i="2"/>
  <c r="DW24" i="2"/>
  <c r="DU24" i="2"/>
  <c r="DQ24" i="2"/>
  <c r="DI24" i="2"/>
  <c r="DH24" i="2"/>
  <c r="DB24" i="2"/>
  <c r="CT24" i="2"/>
  <c r="CS24" i="2"/>
  <c r="CM24" i="2"/>
  <c r="CF24" i="2" s="1"/>
  <c r="CE24" i="2"/>
  <c r="CD24" i="2"/>
  <c r="CB24" i="2" s="1"/>
  <c r="BX24" i="2"/>
  <c r="BQ24" i="2" s="1"/>
  <c r="BP24" i="2"/>
  <c r="BO24" i="2"/>
  <c r="BM24" i="2"/>
  <c r="BI24" i="2"/>
  <c r="BA24" i="2"/>
  <c r="AZ24" i="2"/>
  <c r="AT24" i="2"/>
  <c r="AL24" i="2"/>
  <c r="AK24" i="2"/>
  <c r="AE24" i="2"/>
  <c r="X24" i="2" s="1"/>
  <c r="W24" i="2"/>
  <c r="V24" i="2"/>
  <c r="T24" i="2" s="1"/>
  <c r="P24" i="2"/>
  <c r="I24" i="2" s="1"/>
  <c r="H24" i="2"/>
  <c r="G24" i="2"/>
  <c r="E24" i="2"/>
  <c r="EU23" i="2"/>
  <c r="EM23" i="2"/>
  <c r="EL23" i="2"/>
  <c r="EF23" i="2"/>
  <c r="DX23" i="2"/>
  <c r="DW23" i="2"/>
  <c r="DY23" i="2" s="1"/>
  <c r="DQ23" i="2"/>
  <c r="DJ23" i="2" s="1"/>
  <c r="DI23" i="2"/>
  <c r="DH23" i="2"/>
  <c r="DF23" i="2" s="1"/>
  <c r="DB23" i="2"/>
  <c r="CU23" i="2" s="1"/>
  <c r="CT23" i="2"/>
  <c r="CS23" i="2"/>
  <c r="CQ23" i="2"/>
  <c r="CM23" i="2"/>
  <c r="CE23" i="2"/>
  <c r="CD23" i="2"/>
  <c r="BX23" i="2"/>
  <c r="BP23" i="2"/>
  <c r="BO23" i="2"/>
  <c r="BI23" i="2"/>
  <c r="BB23" i="2" s="1"/>
  <c r="BA23" i="2"/>
  <c r="AZ23" i="2"/>
  <c r="AX23" i="2" s="1"/>
  <c r="AT23" i="2"/>
  <c r="AM23" i="2" s="1"/>
  <c r="AL23" i="2"/>
  <c r="AK23" i="2"/>
  <c r="AI23" i="2"/>
  <c r="AE23" i="2"/>
  <c r="W23" i="2"/>
  <c r="V23" i="2"/>
  <c r="T23" i="2"/>
  <c r="P23" i="2"/>
  <c r="H23" i="2"/>
  <c r="G23" i="2"/>
  <c r="EU22" i="2"/>
  <c r="EM22" i="2"/>
  <c r="EL22" i="2"/>
  <c r="EJ22" i="2" s="1"/>
  <c r="EF22" i="2"/>
  <c r="DY22" i="2" s="1"/>
  <c r="DX22" i="2"/>
  <c r="DW22" i="2"/>
  <c r="DU22" i="2"/>
  <c r="DQ22" i="2"/>
  <c r="DJ22" i="2" s="1"/>
  <c r="DI22" i="2"/>
  <c r="DH22" i="2"/>
  <c r="DF22" i="2"/>
  <c r="DB22" i="2"/>
  <c r="CT22" i="2"/>
  <c r="CS22" i="2"/>
  <c r="CQ22" i="2"/>
  <c r="CM22" i="2"/>
  <c r="CF22" i="2" s="1"/>
  <c r="CE22" i="2"/>
  <c r="CD22" i="2"/>
  <c r="CB22" i="2" s="1"/>
  <c r="BX22" i="2"/>
  <c r="BP22" i="2"/>
  <c r="BO22" i="2"/>
  <c r="BM22" i="2" s="1"/>
  <c r="BI22" i="2"/>
  <c r="BB22" i="2" s="1"/>
  <c r="BA22" i="2"/>
  <c r="AZ22" i="2"/>
  <c r="AX22" i="2"/>
  <c r="AT22" i="2"/>
  <c r="AM22" i="2" s="1"/>
  <c r="AL22" i="2"/>
  <c r="AK22" i="2"/>
  <c r="AI22" i="2"/>
  <c r="AE22" i="2"/>
  <c r="W22" i="2"/>
  <c r="V22" i="2"/>
  <c r="T22" i="2"/>
  <c r="P22" i="2"/>
  <c r="H22" i="2"/>
  <c r="G22" i="2"/>
  <c r="E22" i="2" s="1"/>
  <c r="EU21" i="2"/>
  <c r="EN21" i="2" s="1"/>
  <c r="EM21" i="2"/>
  <c r="EL21" i="2"/>
  <c r="EJ21" i="2"/>
  <c r="EF21" i="2"/>
  <c r="DY21" i="2" s="1"/>
  <c r="DX21" i="2"/>
  <c r="DW21" i="2"/>
  <c r="DU21" i="2"/>
  <c r="DQ21" i="2"/>
  <c r="DI21" i="2"/>
  <c r="DH21" i="2"/>
  <c r="DJ21" i="2" s="1"/>
  <c r="DF21" i="2"/>
  <c r="DB21" i="2"/>
  <c r="CT21" i="2"/>
  <c r="CS21" i="2"/>
  <c r="CQ21" i="2" s="1"/>
  <c r="CM21" i="2"/>
  <c r="CF21" i="2" s="1"/>
  <c r="CE21" i="2"/>
  <c r="CD21" i="2"/>
  <c r="CB21" i="2"/>
  <c r="BX21" i="2"/>
  <c r="BQ21" i="2" s="1"/>
  <c r="BP21" i="2"/>
  <c r="BO21" i="2"/>
  <c r="BM21" i="2"/>
  <c r="BI21" i="2"/>
  <c r="BA21" i="2"/>
  <c r="AZ21" i="2"/>
  <c r="BB21" i="2" s="1"/>
  <c r="AX21" i="2"/>
  <c r="AT21" i="2"/>
  <c r="AL21" i="2"/>
  <c r="AK21" i="2"/>
  <c r="AI21" i="2" s="1"/>
  <c r="AE21" i="2"/>
  <c r="X21" i="2" s="1"/>
  <c r="W21" i="2"/>
  <c r="V21" i="2"/>
  <c r="T21" i="2"/>
  <c r="P21" i="2"/>
  <c r="I21" i="2" s="1"/>
  <c r="H21" i="2"/>
  <c r="G21" i="2"/>
  <c r="E21" i="2"/>
  <c r="EU20" i="2"/>
  <c r="EM20" i="2"/>
  <c r="EL20" i="2"/>
  <c r="EJ20" i="2"/>
  <c r="EF20" i="2"/>
  <c r="DX20" i="2"/>
  <c r="DW20" i="2"/>
  <c r="DU20" i="2" s="1"/>
  <c r="DQ20" i="2"/>
  <c r="DJ20" i="2" s="1"/>
  <c r="DI20" i="2"/>
  <c r="DH20" i="2"/>
  <c r="DF20" i="2"/>
  <c r="DB20" i="2"/>
  <c r="CU20" i="2" s="1"/>
  <c r="CT20" i="2"/>
  <c r="CS20" i="2"/>
  <c r="CQ20" i="2"/>
  <c r="CM20" i="2"/>
  <c r="CE20" i="2"/>
  <c r="CD20" i="2"/>
  <c r="CB20" i="2"/>
  <c r="BX20" i="2"/>
  <c r="BP20" i="2"/>
  <c r="BO20" i="2"/>
  <c r="BM20" i="2" s="1"/>
  <c r="BI20" i="2"/>
  <c r="BB20" i="2" s="1"/>
  <c r="BA20" i="2"/>
  <c r="AZ20" i="2"/>
  <c r="AX20" i="2"/>
  <c r="AT20" i="2"/>
  <c r="AM20" i="2" s="1"/>
  <c r="AL20" i="2"/>
  <c r="AK20" i="2"/>
  <c r="AI20" i="2"/>
  <c r="AE20" i="2"/>
  <c r="W20" i="2"/>
  <c r="V20" i="2"/>
  <c r="X20" i="2" s="1"/>
  <c r="T20" i="2"/>
  <c r="P20" i="2"/>
  <c r="H20" i="2"/>
  <c r="G20" i="2"/>
  <c r="E20" i="2" s="1"/>
  <c r="EU19" i="2"/>
  <c r="EN19" i="2" s="1"/>
  <c r="EM19" i="2"/>
  <c r="EL19" i="2"/>
  <c r="EJ19" i="2"/>
  <c r="EF19" i="2"/>
  <c r="DY19" i="2" s="1"/>
  <c r="DX19" i="2"/>
  <c r="DW19" i="2"/>
  <c r="DU19" i="2"/>
  <c r="DQ19" i="2"/>
  <c r="DI19" i="2"/>
  <c r="DH19" i="2"/>
  <c r="DF19" i="2"/>
  <c r="DB19" i="2"/>
  <c r="CT19" i="2"/>
  <c r="CS19" i="2"/>
  <c r="CQ19" i="2" s="1"/>
  <c r="CM19" i="2"/>
  <c r="CF19" i="2" s="1"/>
  <c r="CE19" i="2"/>
  <c r="CD19" i="2"/>
  <c r="CB19" i="2"/>
  <c r="BX19" i="2"/>
  <c r="BQ19" i="2" s="1"/>
  <c r="BP19" i="2"/>
  <c r="BO19" i="2"/>
  <c r="BM19" i="2"/>
  <c r="BI19" i="2"/>
  <c r="BA19" i="2"/>
  <c r="AZ19" i="2"/>
  <c r="AX19" i="2"/>
  <c r="AT19" i="2"/>
  <c r="AL19" i="2"/>
  <c r="AK19" i="2"/>
  <c r="AI19" i="2" s="1"/>
  <c r="AE19" i="2"/>
  <c r="X19" i="2" s="1"/>
  <c r="W19" i="2"/>
  <c r="V19" i="2"/>
  <c r="T19" i="2"/>
  <c r="P19" i="2"/>
  <c r="I19" i="2" s="1"/>
  <c r="H19" i="2"/>
  <c r="G19" i="2"/>
  <c r="E19" i="2"/>
  <c r="EU18" i="2"/>
  <c r="EN18" i="2" s="1"/>
  <c r="EM18" i="2"/>
  <c r="EL18" i="2"/>
  <c r="EJ18" i="2"/>
  <c r="EF18" i="2"/>
  <c r="DY18" i="2" s="1"/>
  <c r="DX18" i="2"/>
  <c r="DW18" i="2"/>
  <c r="DU18" i="2"/>
  <c r="DQ18" i="2"/>
  <c r="DI18" i="2"/>
  <c r="DH18" i="2"/>
  <c r="DJ18" i="2" s="1"/>
  <c r="DF18" i="2"/>
  <c r="DB18" i="2"/>
  <c r="CT18" i="2"/>
  <c r="CS18" i="2"/>
  <c r="CQ18" i="2" s="1"/>
  <c r="CM18" i="2"/>
  <c r="CF18" i="2" s="1"/>
  <c r="CE18" i="2"/>
  <c r="CD18" i="2"/>
  <c r="CB18" i="2"/>
  <c r="BX18" i="2"/>
  <c r="BQ18" i="2" s="1"/>
  <c r="BP18" i="2"/>
  <c r="BO18" i="2"/>
  <c r="BM18" i="2"/>
  <c r="BI18" i="2"/>
  <c r="BA18" i="2"/>
  <c r="AZ18" i="2"/>
  <c r="AX18" i="2"/>
  <c r="AT18" i="2"/>
  <c r="AL18" i="2"/>
  <c r="AK18" i="2"/>
  <c r="AI18" i="2" s="1"/>
  <c r="AE18" i="2"/>
  <c r="X18" i="2"/>
  <c r="W18" i="2"/>
  <c r="V18" i="2"/>
  <c r="T18" i="2"/>
  <c r="P18" i="2"/>
  <c r="I18" i="2" s="1"/>
  <c r="H18" i="2"/>
  <c r="G18" i="2"/>
  <c r="E18" i="2"/>
  <c r="EU17" i="2"/>
  <c r="EN17" i="2" s="1"/>
  <c r="EM17" i="2"/>
  <c r="EL17" i="2"/>
  <c r="EJ17" i="2"/>
  <c r="EF17" i="2"/>
  <c r="DY17" i="2" s="1"/>
  <c r="DX17" i="2"/>
  <c r="DW17" i="2"/>
  <c r="DU17" i="2"/>
  <c r="DQ17" i="2"/>
  <c r="DI17" i="2"/>
  <c r="DH17" i="2"/>
  <c r="DJ17" i="2" s="1"/>
  <c r="DF17" i="2"/>
  <c r="DB17" i="2"/>
  <c r="CT17" i="2"/>
  <c r="CS17" i="2"/>
  <c r="CQ17" i="2" s="1"/>
  <c r="CM17" i="2"/>
  <c r="CF17" i="2" s="1"/>
  <c r="CE17" i="2"/>
  <c r="CD17" i="2"/>
  <c r="CB17" i="2"/>
  <c r="BX17" i="2"/>
  <c r="BQ17" i="2" s="1"/>
  <c r="BP17" i="2"/>
  <c r="BO17" i="2"/>
  <c r="BM17" i="2"/>
  <c r="BI17" i="2"/>
  <c r="BA17" i="2"/>
  <c r="AZ17" i="2"/>
  <c r="AX17" i="2"/>
  <c r="AT17" i="2"/>
  <c r="AL17" i="2"/>
  <c r="AK17" i="2"/>
  <c r="AI17" i="2" s="1"/>
  <c r="AE17" i="2"/>
  <c r="X17" i="2" s="1"/>
  <c r="W17" i="2"/>
  <c r="V17" i="2"/>
  <c r="T17" i="2"/>
  <c r="P17" i="2"/>
  <c r="I17" i="2"/>
  <c r="H17" i="2"/>
  <c r="G17" i="2"/>
  <c r="E17" i="2"/>
  <c r="EU16" i="2"/>
  <c r="EN16" i="2" s="1"/>
  <c r="EM16" i="2"/>
  <c r="EL16" i="2"/>
  <c r="EJ16" i="2"/>
  <c r="EF16" i="2"/>
  <c r="DY16" i="2" s="1"/>
  <c r="DX16" i="2"/>
  <c r="DW16" i="2"/>
  <c r="DU16" i="2"/>
  <c r="DQ16" i="2"/>
  <c r="DI16" i="2"/>
  <c r="DH16" i="2"/>
  <c r="DF16" i="2"/>
  <c r="DB16" i="2"/>
  <c r="CT16" i="2"/>
  <c r="CS16" i="2"/>
  <c r="CQ16" i="2" s="1"/>
  <c r="CM16" i="2"/>
  <c r="CF16" i="2" s="1"/>
  <c r="CE16" i="2"/>
  <c r="CD16" i="2"/>
  <c r="CB16" i="2"/>
  <c r="BX16" i="2"/>
  <c r="BQ16" i="2"/>
  <c r="BP16" i="2"/>
  <c r="BO16" i="2"/>
  <c r="BM16" i="2"/>
  <c r="BI16" i="2"/>
  <c r="BA16" i="2"/>
  <c r="AZ16" i="2"/>
  <c r="AX16" i="2"/>
  <c r="AT16" i="2"/>
  <c r="AL16" i="2"/>
  <c r="AK16" i="2"/>
  <c r="AI16" i="2" s="1"/>
  <c r="AE16" i="2"/>
  <c r="X16" i="2"/>
  <c r="W16" i="2"/>
  <c r="V16" i="2"/>
  <c r="T16" i="2"/>
  <c r="P16" i="2"/>
  <c r="I16" i="2" s="1"/>
  <c r="H16" i="2"/>
  <c r="G16" i="2"/>
  <c r="E16" i="2"/>
  <c r="EU15" i="2"/>
  <c r="EN15" i="2" s="1"/>
  <c r="EM15" i="2"/>
  <c r="EL15" i="2"/>
  <c r="EJ15" i="2"/>
  <c r="EF15" i="2"/>
  <c r="DY15" i="2" s="1"/>
  <c r="DX15" i="2"/>
  <c r="DW15" i="2"/>
  <c r="DU15" i="2"/>
  <c r="DQ15" i="2"/>
  <c r="DI15" i="2"/>
  <c r="DH15" i="2"/>
  <c r="DF15" i="2"/>
  <c r="DB15" i="2"/>
  <c r="CT15" i="2"/>
  <c r="CS15" i="2"/>
  <c r="CQ15" i="2" s="1"/>
  <c r="CM15" i="2"/>
  <c r="CF15" i="2" s="1"/>
  <c r="CE15" i="2"/>
  <c r="CD15" i="2"/>
  <c r="CB15" i="2"/>
  <c r="BX15" i="2"/>
  <c r="BQ15" i="2" s="1"/>
  <c r="BP15" i="2"/>
  <c r="BO15" i="2"/>
  <c r="BM15" i="2"/>
  <c r="BI15" i="2"/>
  <c r="BA15" i="2"/>
  <c r="AZ15" i="2"/>
  <c r="AX15" i="2"/>
  <c r="AT15" i="2"/>
  <c r="AL15" i="2"/>
  <c r="AK15" i="2"/>
  <c r="AI15" i="2" s="1"/>
  <c r="AE15" i="2"/>
  <c r="X15" i="2" s="1"/>
  <c r="W15" i="2"/>
  <c r="V15" i="2"/>
  <c r="T15" i="2"/>
  <c r="P15" i="2"/>
  <c r="I15" i="2" s="1"/>
  <c r="H15" i="2"/>
  <c r="G15" i="2"/>
  <c r="E15" i="2"/>
  <c r="EU14" i="2"/>
  <c r="EM14" i="2"/>
  <c r="EL14" i="2"/>
  <c r="EJ14" i="2"/>
  <c r="EF14" i="2"/>
  <c r="DX14" i="2"/>
  <c r="DW14" i="2"/>
  <c r="DU14" i="2" s="1"/>
  <c r="DQ14" i="2"/>
  <c r="DJ14" i="2" s="1"/>
  <c r="DI14" i="2"/>
  <c r="DH14" i="2"/>
  <c r="DF14" i="2"/>
  <c r="DB14" i="2"/>
  <c r="CU14" i="2" s="1"/>
  <c r="CT14" i="2"/>
  <c r="CS14" i="2"/>
  <c r="CQ14" i="2"/>
  <c r="CM14" i="2"/>
  <c r="CE14" i="2"/>
  <c r="CD14" i="2"/>
  <c r="CF14" i="2" s="1"/>
  <c r="CB14" i="2"/>
  <c r="BX14" i="2"/>
  <c r="BP14" i="2"/>
  <c r="BO14" i="2"/>
  <c r="BM14" i="2" s="1"/>
  <c r="BI14" i="2"/>
  <c r="BB14" i="2" s="1"/>
  <c r="BA14" i="2"/>
  <c r="AZ14" i="2"/>
  <c r="AX14" i="2"/>
  <c r="AT14" i="2"/>
  <c r="AM14" i="2" s="1"/>
  <c r="AL14" i="2"/>
  <c r="AK14" i="2"/>
  <c r="AI14" i="2"/>
  <c r="AE14" i="2"/>
  <c r="W14" i="2"/>
  <c r="V14" i="2"/>
  <c r="T14" i="2"/>
  <c r="P14" i="2"/>
  <c r="H14" i="2"/>
  <c r="G14" i="2"/>
  <c r="E14" i="2" s="1"/>
  <c r="EU13" i="2"/>
  <c r="EN13" i="2" s="1"/>
  <c r="EM13" i="2"/>
  <c r="EL13" i="2"/>
  <c r="EJ13" i="2"/>
  <c r="EF13" i="2"/>
  <c r="DY13" i="2" s="1"/>
  <c r="DX13" i="2"/>
  <c r="DW13" i="2"/>
  <c r="DU13" i="2"/>
  <c r="DQ13" i="2"/>
  <c r="DI13" i="2"/>
  <c r="DH13" i="2"/>
  <c r="DF13" i="2"/>
  <c r="DB13" i="2"/>
  <c r="CT13" i="2"/>
  <c r="CS13" i="2"/>
  <c r="CQ13" i="2" s="1"/>
  <c r="CM13" i="2"/>
  <c r="CF13" i="2" s="1"/>
  <c r="CE13" i="2"/>
  <c r="CD13" i="2"/>
  <c r="CB13" i="2"/>
  <c r="BX13" i="2"/>
  <c r="BQ13" i="2" s="1"/>
  <c r="BP13" i="2"/>
  <c r="BO13" i="2"/>
  <c r="BM13" i="2"/>
  <c r="BI13" i="2"/>
  <c r="BA13" i="2"/>
  <c r="AZ13" i="2"/>
  <c r="AX13" i="2"/>
  <c r="AT13" i="2"/>
  <c r="AL13" i="2"/>
  <c r="AK13" i="2"/>
  <c r="AI13" i="2" s="1"/>
  <c r="AE13" i="2"/>
  <c r="X13" i="2" s="1"/>
  <c r="W13" i="2"/>
  <c r="V13" i="2"/>
  <c r="T13" i="2"/>
  <c r="P13" i="2"/>
  <c r="I13" i="2" s="1"/>
  <c r="H13" i="2"/>
  <c r="G13" i="2"/>
  <c r="E13" i="2"/>
  <c r="FD12" i="2"/>
  <c r="EZ12" i="2"/>
  <c r="EU12" i="2"/>
  <c r="EN12" i="2"/>
  <c r="EM12" i="2"/>
  <c r="EL12" i="2"/>
  <c r="EJ12" i="2"/>
  <c r="EF12" i="2"/>
  <c r="DY12" i="2" s="1"/>
  <c r="DX12" i="2"/>
  <c r="DW12" i="2"/>
  <c r="DU12" i="2"/>
  <c r="DQ12" i="2"/>
  <c r="DI12" i="2"/>
  <c r="DH12" i="2"/>
  <c r="DJ12" i="2" s="1"/>
  <c r="DF12" i="2"/>
  <c r="DB12" i="2"/>
  <c r="CT12" i="2"/>
  <c r="CS12" i="2"/>
  <c r="CQ12" i="2" s="1"/>
  <c r="CM12" i="2"/>
  <c r="CF12" i="2" s="1"/>
  <c r="CE12" i="2"/>
  <c r="CD12" i="2"/>
  <c r="CB12" i="2"/>
  <c r="BX12" i="2"/>
  <c r="BQ12" i="2"/>
  <c r="BP12" i="2"/>
  <c r="BO12" i="2"/>
  <c r="BM12" i="2"/>
  <c r="BI12" i="2"/>
  <c r="BA12" i="2"/>
  <c r="AZ12" i="2"/>
  <c r="BB12" i="2" s="1"/>
  <c r="AX12" i="2"/>
  <c r="AT12" i="2"/>
  <c r="AL12" i="2"/>
  <c r="AK12" i="2"/>
  <c r="AI12" i="2" s="1"/>
  <c r="AE12" i="2"/>
  <c r="X12" i="2"/>
  <c r="W12" i="2"/>
  <c r="V12" i="2"/>
  <c r="T12" i="2"/>
  <c r="P12" i="2"/>
  <c r="I12" i="2" s="1"/>
  <c r="H12" i="2"/>
  <c r="G12" i="2"/>
  <c r="E12" i="2"/>
  <c r="FD11" i="2"/>
  <c r="EZ11" i="2"/>
  <c r="EU11" i="2"/>
  <c r="EN11" i="2"/>
  <c r="EM11" i="2"/>
  <c r="EL11" i="2"/>
  <c r="EJ11" i="2"/>
  <c r="EF11" i="2"/>
  <c r="DY11" i="2" s="1"/>
  <c r="DX11" i="2"/>
  <c r="DW11" i="2"/>
  <c r="DU11" i="2"/>
  <c r="DQ11" i="2"/>
  <c r="DI11" i="2"/>
  <c r="DH11" i="2"/>
  <c r="DF11" i="2"/>
  <c r="DB11" i="2"/>
  <c r="CT11" i="2"/>
  <c r="CS11" i="2"/>
  <c r="CQ11" i="2" s="1"/>
  <c r="CM11" i="2"/>
  <c r="CF11" i="2" s="1"/>
  <c r="CE11" i="2"/>
  <c r="CD11" i="2"/>
  <c r="CB11" i="2"/>
  <c r="BX11" i="2"/>
  <c r="BQ11" i="2"/>
  <c r="BP11" i="2"/>
  <c r="BO11" i="2"/>
  <c r="BM11" i="2"/>
  <c r="BI11" i="2"/>
  <c r="BA11" i="2"/>
  <c r="AZ11" i="2"/>
  <c r="AX11" i="2"/>
  <c r="AT11" i="2"/>
  <c r="AL11" i="2"/>
  <c r="AK11" i="2"/>
  <c r="AI11" i="2" s="1"/>
  <c r="AE11" i="2"/>
  <c r="X11" i="2"/>
  <c r="W11" i="2"/>
  <c r="V11" i="2"/>
  <c r="T11" i="2"/>
  <c r="P11" i="2"/>
  <c r="I11" i="2" s="1"/>
  <c r="H11" i="2"/>
  <c r="G11" i="2"/>
  <c r="E11" i="2"/>
  <c r="FE10" i="2"/>
  <c r="FD10" i="2"/>
  <c r="FA10" i="2"/>
  <c r="EZ10" i="2"/>
  <c r="EU10" i="2"/>
  <c r="EN10" i="2" s="1"/>
  <c r="EM10" i="2"/>
  <c r="EL10" i="2"/>
  <c r="EJ10" i="2"/>
  <c r="EF10" i="2"/>
  <c r="DY10" i="2"/>
  <c r="DX10" i="2"/>
  <c r="DW10" i="2"/>
  <c r="DU10" i="2"/>
  <c r="DQ10" i="2"/>
  <c r="DI10" i="2"/>
  <c r="DH10" i="2"/>
  <c r="DF10" i="2"/>
  <c r="DB10" i="2"/>
  <c r="CT10" i="2"/>
  <c r="CS10" i="2"/>
  <c r="CQ10" i="2" s="1"/>
  <c r="CM10" i="2"/>
  <c r="CF10" i="2"/>
  <c r="CE10" i="2"/>
  <c r="CD10" i="2"/>
  <c r="CB10" i="2"/>
  <c r="BX10" i="2"/>
  <c r="BQ10" i="2" s="1"/>
  <c r="BP10" i="2"/>
  <c r="BO10" i="2"/>
  <c r="BM10" i="2"/>
  <c r="BI10" i="2"/>
  <c r="BA10" i="2"/>
  <c r="AZ10" i="2"/>
  <c r="AX10" i="2"/>
  <c r="AT10" i="2"/>
  <c r="AL10" i="2"/>
  <c r="AK10" i="2"/>
  <c r="AI10" i="2" s="1"/>
  <c r="AE10" i="2"/>
  <c r="X10" i="2" s="1"/>
  <c r="W10" i="2"/>
  <c r="V10" i="2"/>
  <c r="T10" i="2"/>
  <c r="P10" i="2"/>
  <c r="I10" i="2" s="1"/>
  <c r="H10" i="2"/>
  <c r="G10" i="2"/>
  <c r="E10" i="2"/>
  <c r="EU9" i="2"/>
  <c r="EM9" i="2"/>
  <c r="EL9" i="2"/>
  <c r="EJ9" i="2"/>
  <c r="EF9" i="2"/>
  <c r="DX9" i="2"/>
  <c r="DW9" i="2"/>
  <c r="DU9" i="2" s="1"/>
  <c r="DQ9" i="2"/>
  <c r="DJ9" i="2" s="1"/>
  <c r="DI9" i="2"/>
  <c r="DH9" i="2"/>
  <c r="DF9" i="2"/>
  <c r="DB9" i="2"/>
  <c r="CU9" i="2" s="1"/>
  <c r="CT9" i="2"/>
  <c r="CS9" i="2"/>
  <c r="CQ9" i="2"/>
  <c r="CM9" i="2"/>
  <c r="CE9" i="2"/>
  <c r="CD9" i="2"/>
  <c r="CB9" i="2"/>
  <c r="BX9" i="2"/>
  <c r="BP9" i="2"/>
  <c r="BO9" i="2"/>
  <c r="BM9" i="2" s="1"/>
  <c r="BI9" i="2"/>
  <c r="BB9" i="2" s="1"/>
  <c r="BA9" i="2"/>
  <c r="AZ9" i="2"/>
  <c r="AX9" i="2"/>
  <c r="AT9" i="2"/>
  <c r="AM9" i="2"/>
  <c r="AL9" i="2"/>
  <c r="AK9" i="2"/>
  <c r="AI9" i="2"/>
  <c r="AE9" i="2"/>
  <c r="W9" i="2"/>
  <c r="V9" i="2"/>
  <c r="T9" i="2"/>
  <c r="P9" i="2"/>
  <c r="H9" i="2"/>
  <c r="G9" i="2"/>
  <c r="E9" i="2" s="1"/>
  <c r="FG8" i="2"/>
  <c r="FF8" i="2"/>
  <c r="FC8" i="2"/>
  <c r="FB8" i="2"/>
  <c r="EY8" i="2"/>
  <c r="EX8" i="2"/>
  <c r="EU8" i="2"/>
  <c r="EM8" i="2"/>
  <c r="EL8" i="2"/>
  <c r="EJ8" i="2"/>
  <c r="EF8" i="2"/>
  <c r="DX8" i="2"/>
  <c r="DW8" i="2"/>
  <c r="DU8" i="2" s="1"/>
  <c r="DQ8" i="2"/>
  <c r="DJ8" i="2" s="1"/>
  <c r="DI8" i="2"/>
  <c r="DH8" i="2"/>
  <c r="DF8" i="2"/>
  <c r="DB8" i="2"/>
  <c r="CU8" i="2" s="1"/>
  <c r="CT8" i="2"/>
  <c r="CS8" i="2"/>
  <c r="CQ8" i="2"/>
  <c r="CM8" i="2"/>
  <c r="CE8" i="2"/>
  <c r="CD8" i="2"/>
  <c r="CB8" i="2"/>
  <c r="BX8" i="2"/>
  <c r="BP8" i="2"/>
  <c r="BO8" i="2"/>
  <c r="BM8" i="2" s="1"/>
  <c r="BI8" i="2"/>
  <c r="BB8" i="2" s="1"/>
  <c r="BA8" i="2"/>
  <c r="AZ8" i="2"/>
  <c r="AX8" i="2"/>
  <c r="AT8" i="2"/>
  <c r="AM8" i="2" s="1"/>
  <c r="AL8" i="2"/>
  <c r="AK8" i="2"/>
  <c r="AI8" i="2"/>
  <c r="AE8" i="2"/>
  <c r="W8" i="2"/>
  <c r="V8" i="2"/>
  <c r="T8" i="2"/>
  <c r="P8" i="2"/>
  <c r="H8" i="2"/>
  <c r="G8" i="2"/>
  <c r="E8" i="2" s="1"/>
  <c r="FG7" i="2"/>
  <c r="FF7" i="2"/>
  <c r="FC7" i="2"/>
  <c r="FB7" i="2"/>
  <c r="EY7" i="2"/>
  <c r="EX7" i="2"/>
  <c r="EU7" i="2"/>
  <c r="EM7" i="2"/>
  <c r="EL7" i="2"/>
  <c r="EJ7" i="2"/>
  <c r="EF7" i="2"/>
  <c r="DX7" i="2"/>
  <c r="DW7" i="2"/>
  <c r="DU7" i="2" s="1"/>
  <c r="DQ7" i="2"/>
  <c r="DJ7" i="2" s="1"/>
  <c r="DI7" i="2"/>
  <c r="DH7" i="2"/>
  <c r="DF7" i="2"/>
  <c r="DB7" i="2"/>
  <c r="CU7" i="2" s="1"/>
  <c r="CT7" i="2"/>
  <c r="CS7" i="2"/>
  <c r="CQ7" i="2"/>
  <c r="CP7" i="2"/>
  <c r="CP8" i="2" s="1"/>
  <c r="CP9" i="2" s="1"/>
  <c r="CP10" i="2" s="1"/>
  <c r="CP11" i="2" s="1"/>
  <c r="CP12" i="2" s="1"/>
  <c r="CP13" i="2" s="1"/>
  <c r="CP14" i="2" s="1"/>
  <c r="CP15" i="2" s="1"/>
  <c r="CP16" i="2" s="1"/>
  <c r="CP17" i="2" s="1"/>
  <c r="CP18" i="2" s="1"/>
  <c r="CP19" i="2" s="1"/>
  <c r="CP20" i="2" s="1"/>
  <c r="CP21" i="2" s="1"/>
  <c r="CP22" i="2" s="1"/>
  <c r="CP23" i="2" s="1"/>
  <c r="CP24" i="2" s="1"/>
  <c r="CP25" i="2" s="1"/>
  <c r="CP26" i="2" s="1"/>
  <c r="CP27" i="2" s="1"/>
  <c r="CP28" i="2" s="1"/>
  <c r="CP29" i="2" s="1"/>
  <c r="CP30" i="2" s="1"/>
  <c r="CP31" i="2" s="1"/>
  <c r="CP32" i="2" s="1"/>
  <c r="CP33" i="2" s="1"/>
  <c r="CP34" i="2" s="1"/>
  <c r="CP35" i="2" s="1"/>
  <c r="CP36" i="2" s="1"/>
  <c r="CP37" i="2" s="1"/>
  <c r="CP38" i="2" s="1"/>
  <c r="CP39" i="2" s="1"/>
  <c r="CP40" i="2" s="1"/>
  <c r="CP41" i="2" s="1"/>
  <c r="CP42" i="2" s="1"/>
  <c r="CP43" i="2" s="1"/>
  <c r="CP44" i="2" s="1"/>
  <c r="CP45" i="2" s="1"/>
  <c r="CP46" i="2" s="1"/>
  <c r="CP47" i="2" s="1"/>
  <c r="CP48" i="2" s="1"/>
  <c r="CP49" i="2" s="1"/>
  <c r="CP50" i="2" s="1"/>
  <c r="CP51" i="2" s="1"/>
  <c r="CP52" i="2" s="1"/>
  <c r="CP53" i="2" s="1"/>
  <c r="CP54" i="2" s="1"/>
  <c r="CP55" i="2" s="1"/>
  <c r="CP56" i="2" s="1"/>
  <c r="CP57" i="2" s="1"/>
  <c r="CP58" i="2" s="1"/>
  <c r="CP59" i="2" s="1"/>
  <c r="CP60" i="2" s="1"/>
  <c r="CP61" i="2" s="1"/>
  <c r="CP62" i="2" s="1"/>
  <c r="CP63" i="2" s="1"/>
  <c r="CP64" i="2" s="1"/>
  <c r="CP65" i="2" s="1"/>
  <c r="CP66" i="2" s="1"/>
  <c r="CP67" i="2" s="1"/>
  <c r="CP68" i="2" s="1"/>
  <c r="CP69" i="2" s="1"/>
  <c r="CP70" i="2" s="1"/>
  <c r="CP71" i="2" s="1"/>
  <c r="CP72" i="2" s="1"/>
  <c r="CP73" i="2" s="1"/>
  <c r="CP74" i="2" s="1"/>
  <c r="CP75" i="2" s="1"/>
  <c r="CP76" i="2" s="1"/>
  <c r="CP77" i="2" s="1"/>
  <c r="CP78" i="2" s="1"/>
  <c r="CP79" i="2" s="1"/>
  <c r="CP80" i="2" s="1"/>
  <c r="CP81" i="2" s="1"/>
  <c r="CP82" i="2" s="1"/>
  <c r="CP83" i="2" s="1"/>
  <c r="CP84" i="2" s="1"/>
  <c r="CP85" i="2" s="1"/>
  <c r="CP86" i="2" s="1"/>
  <c r="CP87" i="2" s="1"/>
  <c r="CP88" i="2" s="1"/>
  <c r="CP89" i="2" s="1"/>
  <c r="CP90" i="2" s="1"/>
  <c r="CP91" i="2" s="1"/>
  <c r="CP92" i="2" s="1"/>
  <c r="CP93" i="2" s="1"/>
  <c r="CP94" i="2" s="1"/>
  <c r="CP95" i="2" s="1"/>
  <c r="CP96" i="2" s="1"/>
  <c r="CP97" i="2" s="1"/>
  <c r="CP98" i="2" s="1"/>
  <c r="CP99" i="2" s="1"/>
  <c r="CP100" i="2" s="1"/>
  <c r="CP101" i="2" s="1"/>
  <c r="CP102" i="2" s="1"/>
  <c r="CP103" i="2" s="1"/>
  <c r="CP104" i="2" s="1"/>
  <c r="CS3" i="2" s="1"/>
  <c r="CM7" i="2"/>
  <c r="CE7" i="2"/>
  <c r="CD7" i="2"/>
  <c r="CB7" i="2"/>
  <c r="BX7" i="2"/>
  <c r="BP7" i="2"/>
  <c r="BO7" i="2"/>
  <c r="BM7" i="2" s="1"/>
  <c r="BI7" i="2"/>
  <c r="BB7" i="2" s="1"/>
  <c r="BA7" i="2"/>
  <c r="AZ7" i="2"/>
  <c r="AX7" i="2"/>
  <c r="AT7" i="2"/>
  <c r="AM7" i="2" s="1"/>
  <c r="AL7" i="2"/>
  <c r="AK7" i="2"/>
  <c r="AI7" i="2"/>
  <c r="AH7" i="2"/>
  <c r="AH8" i="2" s="1"/>
  <c r="AH9" i="2" s="1"/>
  <c r="AH10" i="2" s="1"/>
  <c r="AH11" i="2" s="1"/>
  <c r="AH12" i="2" s="1"/>
  <c r="AH13" i="2" s="1"/>
  <c r="AH14" i="2" s="1"/>
  <c r="AH15" i="2" s="1"/>
  <c r="AH16" i="2" s="1"/>
  <c r="AH17" i="2" s="1"/>
  <c r="AH18" i="2" s="1"/>
  <c r="AH19" i="2" s="1"/>
  <c r="AH20" i="2" s="1"/>
  <c r="AH21" i="2" s="1"/>
  <c r="AH22" i="2" s="1"/>
  <c r="AH23" i="2" s="1"/>
  <c r="AH24" i="2" s="1"/>
  <c r="AH25" i="2" s="1"/>
  <c r="AH26" i="2" s="1"/>
  <c r="AH27" i="2" s="1"/>
  <c r="AH28" i="2" s="1"/>
  <c r="AH29" i="2" s="1"/>
  <c r="AH30" i="2" s="1"/>
  <c r="AH31" i="2" s="1"/>
  <c r="AH32" i="2" s="1"/>
  <c r="AH33" i="2" s="1"/>
  <c r="AH34" i="2" s="1"/>
  <c r="AH35" i="2" s="1"/>
  <c r="AH36" i="2" s="1"/>
  <c r="AH37" i="2" s="1"/>
  <c r="AH38" i="2" s="1"/>
  <c r="AH39" i="2" s="1"/>
  <c r="AH40" i="2" s="1"/>
  <c r="AH41" i="2" s="1"/>
  <c r="AH42" i="2" s="1"/>
  <c r="AH43" i="2" s="1"/>
  <c r="AH44" i="2" s="1"/>
  <c r="AH45" i="2" s="1"/>
  <c r="AH46" i="2" s="1"/>
  <c r="AH47" i="2" s="1"/>
  <c r="AH48" i="2" s="1"/>
  <c r="AH49" i="2" s="1"/>
  <c r="AH50" i="2" s="1"/>
  <c r="AH51" i="2" s="1"/>
  <c r="AH52" i="2" s="1"/>
  <c r="AH53" i="2" s="1"/>
  <c r="AH54" i="2" s="1"/>
  <c r="AH55" i="2" s="1"/>
  <c r="AH56" i="2" s="1"/>
  <c r="AH57" i="2" s="1"/>
  <c r="AH58" i="2" s="1"/>
  <c r="AH59" i="2" s="1"/>
  <c r="AH60" i="2" s="1"/>
  <c r="AH61" i="2" s="1"/>
  <c r="AH62" i="2" s="1"/>
  <c r="AH63" i="2" s="1"/>
  <c r="AH64" i="2" s="1"/>
  <c r="AH65" i="2" s="1"/>
  <c r="AH66" i="2" s="1"/>
  <c r="AH67" i="2" s="1"/>
  <c r="AH68" i="2" s="1"/>
  <c r="AH69" i="2" s="1"/>
  <c r="AH70" i="2" s="1"/>
  <c r="AH71" i="2" s="1"/>
  <c r="AH72" i="2" s="1"/>
  <c r="AH73" i="2" s="1"/>
  <c r="AH74" i="2" s="1"/>
  <c r="AH75" i="2" s="1"/>
  <c r="AH76" i="2" s="1"/>
  <c r="AH77" i="2" s="1"/>
  <c r="AH78" i="2" s="1"/>
  <c r="AH79" i="2" s="1"/>
  <c r="AH80" i="2" s="1"/>
  <c r="AH81" i="2" s="1"/>
  <c r="AH82" i="2" s="1"/>
  <c r="AH83" i="2" s="1"/>
  <c r="AH84" i="2" s="1"/>
  <c r="AH85" i="2" s="1"/>
  <c r="AH86" i="2" s="1"/>
  <c r="AH87" i="2" s="1"/>
  <c r="AH88" i="2" s="1"/>
  <c r="AH89" i="2" s="1"/>
  <c r="AH90" i="2" s="1"/>
  <c r="AH91" i="2" s="1"/>
  <c r="AH92" i="2" s="1"/>
  <c r="AH93" i="2" s="1"/>
  <c r="AH94" i="2" s="1"/>
  <c r="AH95" i="2" s="1"/>
  <c r="AH96" i="2" s="1"/>
  <c r="AH97" i="2" s="1"/>
  <c r="AH98" i="2" s="1"/>
  <c r="AH99" i="2" s="1"/>
  <c r="AH100" i="2" s="1"/>
  <c r="AH101" i="2" s="1"/>
  <c r="AH102" i="2" s="1"/>
  <c r="AH103" i="2" s="1"/>
  <c r="AH104" i="2" s="1"/>
  <c r="AK3" i="2" s="1"/>
  <c r="AE7" i="2"/>
  <c r="W7" i="2"/>
  <c r="V7" i="2"/>
  <c r="X7" i="2" s="1"/>
  <c r="T7" i="2"/>
  <c r="P7" i="2"/>
  <c r="H7" i="2"/>
  <c r="G7" i="2"/>
  <c r="E7" i="2" s="1"/>
  <c r="B7" i="2"/>
  <c r="FF17" i="2" s="1"/>
  <c r="FG6" i="2"/>
  <c r="FD6" i="2"/>
  <c r="FC6" i="2"/>
  <c r="EZ6" i="2"/>
  <c r="EY6" i="2"/>
  <c r="EU6" i="2"/>
  <c r="EM6" i="2"/>
  <c r="EL6" i="2"/>
  <c r="EJ6" i="2" s="1"/>
  <c r="EI6" i="2"/>
  <c r="EI7" i="2" s="1"/>
  <c r="EI8" i="2" s="1"/>
  <c r="EI9" i="2" s="1"/>
  <c r="EI10" i="2" s="1"/>
  <c r="EI11" i="2" s="1"/>
  <c r="EI12" i="2" s="1"/>
  <c r="EI13" i="2" s="1"/>
  <c r="EI14" i="2" s="1"/>
  <c r="EI15" i="2" s="1"/>
  <c r="EI16" i="2" s="1"/>
  <c r="EI17" i="2" s="1"/>
  <c r="EI18" i="2" s="1"/>
  <c r="EI19" i="2" s="1"/>
  <c r="EI20" i="2" s="1"/>
  <c r="EI21" i="2" s="1"/>
  <c r="EI22" i="2" s="1"/>
  <c r="EI23" i="2" s="1"/>
  <c r="EI24" i="2" s="1"/>
  <c r="EI25" i="2" s="1"/>
  <c r="EI26" i="2" s="1"/>
  <c r="EI27" i="2" s="1"/>
  <c r="EI28" i="2" s="1"/>
  <c r="EI29" i="2" s="1"/>
  <c r="EI30" i="2" s="1"/>
  <c r="EI31" i="2" s="1"/>
  <c r="EI32" i="2" s="1"/>
  <c r="EI33" i="2" s="1"/>
  <c r="EI34" i="2" s="1"/>
  <c r="EI35" i="2" s="1"/>
  <c r="EI36" i="2" s="1"/>
  <c r="EI37" i="2" s="1"/>
  <c r="EI38" i="2" s="1"/>
  <c r="EI39" i="2" s="1"/>
  <c r="EI40" i="2" s="1"/>
  <c r="EI41" i="2" s="1"/>
  <c r="EI42" i="2" s="1"/>
  <c r="EI43" i="2" s="1"/>
  <c r="EI44" i="2" s="1"/>
  <c r="EI45" i="2" s="1"/>
  <c r="EI46" i="2" s="1"/>
  <c r="EI47" i="2" s="1"/>
  <c r="EI48" i="2" s="1"/>
  <c r="EI49" i="2" s="1"/>
  <c r="EI50" i="2" s="1"/>
  <c r="EI51" i="2" s="1"/>
  <c r="EI52" i="2" s="1"/>
  <c r="EI53" i="2" s="1"/>
  <c r="EI54" i="2" s="1"/>
  <c r="EI55" i="2" s="1"/>
  <c r="EI56" i="2" s="1"/>
  <c r="EI57" i="2" s="1"/>
  <c r="EI58" i="2" s="1"/>
  <c r="EI59" i="2" s="1"/>
  <c r="EI60" i="2" s="1"/>
  <c r="EI61" i="2" s="1"/>
  <c r="EI62" i="2" s="1"/>
  <c r="EI63" i="2" s="1"/>
  <c r="EI64" i="2" s="1"/>
  <c r="EI65" i="2" s="1"/>
  <c r="EI66" i="2" s="1"/>
  <c r="EI67" i="2" s="1"/>
  <c r="EI68" i="2" s="1"/>
  <c r="EI69" i="2" s="1"/>
  <c r="EI70" i="2" s="1"/>
  <c r="EI71" i="2" s="1"/>
  <c r="EI72" i="2" s="1"/>
  <c r="EI73" i="2" s="1"/>
  <c r="EI74" i="2" s="1"/>
  <c r="EI75" i="2" s="1"/>
  <c r="EI76" i="2" s="1"/>
  <c r="EI77" i="2" s="1"/>
  <c r="EI78" i="2" s="1"/>
  <c r="EI79" i="2" s="1"/>
  <c r="EI80" i="2" s="1"/>
  <c r="EI81" i="2" s="1"/>
  <c r="EI82" i="2" s="1"/>
  <c r="EI83" i="2" s="1"/>
  <c r="EI84" i="2" s="1"/>
  <c r="EI85" i="2" s="1"/>
  <c r="EI86" i="2" s="1"/>
  <c r="EI87" i="2" s="1"/>
  <c r="EI88" i="2" s="1"/>
  <c r="EI89" i="2" s="1"/>
  <c r="EI90" i="2" s="1"/>
  <c r="EI91" i="2" s="1"/>
  <c r="EI92" i="2" s="1"/>
  <c r="EI93" i="2" s="1"/>
  <c r="EI94" i="2" s="1"/>
  <c r="EI95" i="2" s="1"/>
  <c r="EI96" i="2" s="1"/>
  <c r="EI97" i="2" s="1"/>
  <c r="EI98" i="2" s="1"/>
  <c r="EI99" i="2" s="1"/>
  <c r="EI100" i="2" s="1"/>
  <c r="EI101" i="2" s="1"/>
  <c r="EI102" i="2" s="1"/>
  <c r="EI103" i="2" s="1"/>
  <c r="EI104" i="2" s="1"/>
  <c r="EL3" i="2" s="1"/>
  <c r="EF6" i="2"/>
  <c r="DY6" i="2" s="1"/>
  <c r="EE6" i="2"/>
  <c r="EE7" i="2" s="1"/>
  <c r="EE8" i="2" s="1"/>
  <c r="EE9" i="2" s="1"/>
  <c r="EE10" i="2" s="1"/>
  <c r="EE11" i="2" s="1"/>
  <c r="EE12" i="2" s="1"/>
  <c r="EE13" i="2" s="1"/>
  <c r="EE14" i="2" s="1"/>
  <c r="EE15" i="2" s="1"/>
  <c r="EE16" i="2" s="1"/>
  <c r="EE17" i="2" s="1"/>
  <c r="EE18" i="2" s="1"/>
  <c r="EE19" i="2" s="1"/>
  <c r="EE20" i="2" s="1"/>
  <c r="EE21" i="2" s="1"/>
  <c r="EE22" i="2" s="1"/>
  <c r="EE23" i="2" s="1"/>
  <c r="EE24" i="2" s="1"/>
  <c r="EE25" i="2" s="1"/>
  <c r="EE26" i="2" s="1"/>
  <c r="EE27" i="2" s="1"/>
  <c r="EE28" i="2" s="1"/>
  <c r="EE29" i="2" s="1"/>
  <c r="EE30" i="2" s="1"/>
  <c r="EE31" i="2" s="1"/>
  <c r="EE32" i="2" s="1"/>
  <c r="EE33" i="2" s="1"/>
  <c r="EE34" i="2" s="1"/>
  <c r="EE35" i="2" s="1"/>
  <c r="EE36" i="2" s="1"/>
  <c r="EE37" i="2" s="1"/>
  <c r="EE38" i="2" s="1"/>
  <c r="EE39" i="2" s="1"/>
  <c r="EE40" i="2" s="1"/>
  <c r="EE41" i="2" s="1"/>
  <c r="EE42" i="2" s="1"/>
  <c r="EE43" i="2" s="1"/>
  <c r="EE44" i="2" s="1"/>
  <c r="EE45" i="2" s="1"/>
  <c r="EE46" i="2" s="1"/>
  <c r="EE47" i="2" s="1"/>
  <c r="EE48" i="2" s="1"/>
  <c r="EE49" i="2" s="1"/>
  <c r="EE50" i="2" s="1"/>
  <c r="EE51" i="2" s="1"/>
  <c r="EE52" i="2" s="1"/>
  <c r="EE53" i="2" s="1"/>
  <c r="EE54" i="2" s="1"/>
  <c r="EE55" i="2" s="1"/>
  <c r="EE56" i="2" s="1"/>
  <c r="EE57" i="2" s="1"/>
  <c r="EE58" i="2" s="1"/>
  <c r="EE59" i="2" s="1"/>
  <c r="EE60" i="2" s="1"/>
  <c r="EE61" i="2" s="1"/>
  <c r="EE62" i="2" s="1"/>
  <c r="EE63" i="2" s="1"/>
  <c r="EE64" i="2" s="1"/>
  <c r="EE65" i="2" s="1"/>
  <c r="EE66" i="2" s="1"/>
  <c r="EE67" i="2" s="1"/>
  <c r="EE68" i="2" s="1"/>
  <c r="EE69" i="2" s="1"/>
  <c r="EE70" i="2" s="1"/>
  <c r="EE71" i="2" s="1"/>
  <c r="EE72" i="2" s="1"/>
  <c r="EE73" i="2" s="1"/>
  <c r="EE74" i="2" s="1"/>
  <c r="EE75" i="2" s="1"/>
  <c r="EE76" i="2" s="1"/>
  <c r="EE77" i="2" s="1"/>
  <c r="EE78" i="2" s="1"/>
  <c r="EE79" i="2" s="1"/>
  <c r="EE80" i="2" s="1"/>
  <c r="EE81" i="2" s="1"/>
  <c r="EE82" i="2" s="1"/>
  <c r="EE83" i="2" s="1"/>
  <c r="EE84" i="2" s="1"/>
  <c r="EE85" i="2" s="1"/>
  <c r="EE86" i="2" s="1"/>
  <c r="EE87" i="2" s="1"/>
  <c r="EE88" i="2" s="1"/>
  <c r="EE89" i="2" s="1"/>
  <c r="EE90" i="2" s="1"/>
  <c r="EE91" i="2" s="1"/>
  <c r="EE92" i="2" s="1"/>
  <c r="EE93" i="2" s="1"/>
  <c r="EE94" i="2" s="1"/>
  <c r="EE95" i="2" s="1"/>
  <c r="EE96" i="2" s="1"/>
  <c r="EE97" i="2" s="1"/>
  <c r="EE98" i="2" s="1"/>
  <c r="EE99" i="2" s="1"/>
  <c r="EE100" i="2" s="1"/>
  <c r="EE101" i="2" s="1"/>
  <c r="EE102" i="2" s="1"/>
  <c r="EE103" i="2" s="1"/>
  <c r="DX6" i="2"/>
  <c r="DW6" i="2"/>
  <c r="DU6" i="2"/>
  <c r="DT6" i="2"/>
  <c r="DT7" i="2" s="1"/>
  <c r="DT8" i="2" s="1"/>
  <c r="DT9" i="2" s="1"/>
  <c r="DT10" i="2" s="1"/>
  <c r="DT11" i="2" s="1"/>
  <c r="DT12" i="2" s="1"/>
  <c r="DT13" i="2" s="1"/>
  <c r="DT14" i="2" s="1"/>
  <c r="DT15" i="2" s="1"/>
  <c r="DT16" i="2" s="1"/>
  <c r="DT17" i="2" s="1"/>
  <c r="DT18" i="2" s="1"/>
  <c r="DT19" i="2" s="1"/>
  <c r="DT20" i="2" s="1"/>
  <c r="DT21" i="2" s="1"/>
  <c r="DT22" i="2" s="1"/>
  <c r="DT23" i="2" s="1"/>
  <c r="DT24" i="2" s="1"/>
  <c r="DT25" i="2" s="1"/>
  <c r="DT26" i="2" s="1"/>
  <c r="DT27" i="2" s="1"/>
  <c r="DT28" i="2" s="1"/>
  <c r="DT29" i="2" s="1"/>
  <c r="DT30" i="2" s="1"/>
  <c r="DT31" i="2" s="1"/>
  <c r="DT32" i="2" s="1"/>
  <c r="DT33" i="2" s="1"/>
  <c r="DT34" i="2" s="1"/>
  <c r="DT35" i="2" s="1"/>
  <c r="DT36" i="2" s="1"/>
  <c r="DT37" i="2" s="1"/>
  <c r="DT38" i="2" s="1"/>
  <c r="DT39" i="2" s="1"/>
  <c r="DT40" i="2" s="1"/>
  <c r="DT41" i="2" s="1"/>
  <c r="DT42" i="2" s="1"/>
  <c r="DT43" i="2" s="1"/>
  <c r="DT44" i="2" s="1"/>
  <c r="DT45" i="2" s="1"/>
  <c r="DT46" i="2" s="1"/>
  <c r="DT47" i="2" s="1"/>
  <c r="DT48" i="2" s="1"/>
  <c r="DT49" i="2" s="1"/>
  <c r="DT50" i="2" s="1"/>
  <c r="DT51" i="2" s="1"/>
  <c r="DT52" i="2" s="1"/>
  <c r="DT53" i="2" s="1"/>
  <c r="DT54" i="2" s="1"/>
  <c r="DT55" i="2" s="1"/>
  <c r="DT56" i="2" s="1"/>
  <c r="DT57" i="2" s="1"/>
  <c r="DT58" i="2" s="1"/>
  <c r="DT59" i="2" s="1"/>
  <c r="DT60" i="2" s="1"/>
  <c r="DT61" i="2" s="1"/>
  <c r="DT62" i="2" s="1"/>
  <c r="DT63" i="2" s="1"/>
  <c r="DT64" i="2" s="1"/>
  <c r="DT65" i="2" s="1"/>
  <c r="DT66" i="2" s="1"/>
  <c r="DT67" i="2" s="1"/>
  <c r="DT68" i="2" s="1"/>
  <c r="DT69" i="2" s="1"/>
  <c r="DT70" i="2" s="1"/>
  <c r="DT71" i="2" s="1"/>
  <c r="DT72" i="2" s="1"/>
  <c r="DT73" i="2" s="1"/>
  <c r="DT74" i="2" s="1"/>
  <c r="DT75" i="2" s="1"/>
  <c r="DT76" i="2" s="1"/>
  <c r="DT77" i="2" s="1"/>
  <c r="DT78" i="2" s="1"/>
  <c r="DT79" i="2" s="1"/>
  <c r="DT80" i="2" s="1"/>
  <c r="DT81" i="2" s="1"/>
  <c r="DT82" i="2" s="1"/>
  <c r="DT83" i="2" s="1"/>
  <c r="DT84" i="2" s="1"/>
  <c r="DT85" i="2" s="1"/>
  <c r="DT86" i="2" s="1"/>
  <c r="DT87" i="2" s="1"/>
  <c r="DT88" i="2" s="1"/>
  <c r="DT89" i="2" s="1"/>
  <c r="DT90" i="2" s="1"/>
  <c r="DT91" i="2" s="1"/>
  <c r="DT92" i="2" s="1"/>
  <c r="DT93" i="2" s="1"/>
  <c r="DT94" i="2" s="1"/>
  <c r="DT95" i="2" s="1"/>
  <c r="DT96" i="2" s="1"/>
  <c r="DT97" i="2" s="1"/>
  <c r="DT98" i="2" s="1"/>
  <c r="DT99" i="2" s="1"/>
  <c r="DT100" i="2" s="1"/>
  <c r="DT101" i="2" s="1"/>
  <c r="DT102" i="2" s="1"/>
  <c r="DT103" i="2" s="1"/>
  <c r="DT104" i="2" s="1"/>
  <c r="DW3" i="2" s="1"/>
  <c r="DQ6" i="2"/>
  <c r="DN6" i="2"/>
  <c r="DN7" i="2" s="1"/>
  <c r="DN8" i="2" s="1"/>
  <c r="DN9" i="2" s="1"/>
  <c r="DN10" i="2" s="1"/>
  <c r="DN11" i="2" s="1"/>
  <c r="DN12" i="2" s="1"/>
  <c r="DN13" i="2" s="1"/>
  <c r="DN14" i="2" s="1"/>
  <c r="DN15" i="2" s="1"/>
  <c r="DN16" i="2" s="1"/>
  <c r="DN17" i="2" s="1"/>
  <c r="DN18" i="2" s="1"/>
  <c r="DN19" i="2" s="1"/>
  <c r="DN20" i="2" s="1"/>
  <c r="DN21" i="2" s="1"/>
  <c r="DN22" i="2" s="1"/>
  <c r="DN23" i="2" s="1"/>
  <c r="DN24" i="2" s="1"/>
  <c r="DN25" i="2" s="1"/>
  <c r="DN26" i="2" s="1"/>
  <c r="DN27" i="2" s="1"/>
  <c r="DN28" i="2" s="1"/>
  <c r="DN29" i="2" s="1"/>
  <c r="DN30" i="2" s="1"/>
  <c r="DN31" i="2" s="1"/>
  <c r="DN32" i="2" s="1"/>
  <c r="DN33" i="2" s="1"/>
  <c r="DN34" i="2" s="1"/>
  <c r="DN35" i="2" s="1"/>
  <c r="DN36" i="2" s="1"/>
  <c r="DN37" i="2" s="1"/>
  <c r="DN38" i="2" s="1"/>
  <c r="DN39" i="2" s="1"/>
  <c r="DN40" i="2" s="1"/>
  <c r="DN41" i="2" s="1"/>
  <c r="DN42" i="2" s="1"/>
  <c r="DN43" i="2" s="1"/>
  <c r="DN44" i="2" s="1"/>
  <c r="DN45" i="2" s="1"/>
  <c r="DN46" i="2" s="1"/>
  <c r="DN47" i="2" s="1"/>
  <c r="DN48" i="2" s="1"/>
  <c r="DN49" i="2" s="1"/>
  <c r="DN50" i="2" s="1"/>
  <c r="DN51" i="2" s="1"/>
  <c r="DN52" i="2" s="1"/>
  <c r="DN53" i="2" s="1"/>
  <c r="DN54" i="2" s="1"/>
  <c r="DN55" i="2" s="1"/>
  <c r="DN56" i="2" s="1"/>
  <c r="DN57" i="2" s="1"/>
  <c r="DN58" i="2" s="1"/>
  <c r="DN59" i="2" s="1"/>
  <c r="DN60" i="2" s="1"/>
  <c r="DN61" i="2" s="1"/>
  <c r="DN62" i="2" s="1"/>
  <c r="DN63" i="2" s="1"/>
  <c r="DN64" i="2" s="1"/>
  <c r="DN65" i="2" s="1"/>
  <c r="DN66" i="2" s="1"/>
  <c r="DN67" i="2" s="1"/>
  <c r="DN68" i="2" s="1"/>
  <c r="DN69" i="2" s="1"/>
  <c r="DN70" i="2" s="1"/>
  <c r="DN71" i="2" s="1"/>
  <c r="DN72" i="2" s="1"/>
  <c r="DN73" i="2" s="1"/>
  <c r="DN74" i="2" s="1"/>
  <c r="DN75" i="2" s="1"/>
  <c r="DN76" i="2" s="1"/>
  <c r="DN77" i="2" s="1"/>
  <c r="DN78" i="2" s="1"/>
  <c r="DN79" i="2" s="1"/>
  <c r="DN80" i="2" s="1"/>
  <c r="DN81" i="2" s="1"/>
  <c r="DN82" i="2" s="1"/>
  <c r="DN83" i="2" s="1"/>
  <c r="DN84" i="2" s="1"/>
  <c r="DN85" i="2" s="1"/>
  <c r="DN86" i="2" s="1"/>
  <c r="DN87" i="2" s="1"/>
  <c r="DN88" i="2" s="1"/>
  <c r="DN89" i="2" s="1"/>
  <c r="DN90" i="2" s="1"/>
  <c r="DN91" i="2" s="1"/>
  <c r="DN92" i="2" s="1"/>
  <c r="DN93" i="2" s="1"/>
  <c r="DN94" i="2" s="1"/>
  <c r="DN95" i="2" s="1"/>
  <c r="DN96" i="2" s="1"/>
  <c r="DN97" i="2" s="1"/>
  <c r="DN98" i="2" s="1"/>
  <c r="DN99" i="2" s="1"/>
  <c r="DN100" i="2" s="1"/>
  <c r="DN101" i="2" s="1"/>
  <c r="DN102" i="2" s="1"/>
  <c r="DN103" i="2" s="1"/>
  <c r="DJ6" i="2"/>
  <c r="DI6" i="2"/>
  <c r="DH6" i="2"/>
  <c r="DF6" i="2"/>
  <c r="DE6" i="2"/>
  <c r="DE7" i="2" s="1"/>
  <c r="DE8" i="2" s="1"/>
  <c r="DE9" i="2" s="1"/>
  <c r="DE10" i="2" s="1"/>
  <c r="DE11" i="2" s="1"/>
  <c r="DE12" i="2" s="1"/>
  <c r="DE13" i="2" s="1"/>
  <c r="DE14" i="2" s="1"/>
  <c r="DE15" i="2" s="1"/>
  <c r="DE16" i="2" s="1"/>
  <c r="DE17" i="2" s="1"/>
  <c r="DE18" i="2" s="1"/>
  <c r="DE19" i="2" s="1"/>
  <c r="DE20" i="2" s="1"/>
  <c r="DE21" i="2" s="1"/>
  <c r="DE22" i="2" s="1"/>
  <c r="DE23" i="2" s="1"/>
  <c r="DE24" i="2" s="1"/>
  <c r="DE25" i="2" s="1"/>
  <c r="DE26" i="2" s="1"/>
  <c r="DE27" i="2" s="1"/>
  <c r="DE28" i="2" s="1"/>
  <c r="DE29" i="2" s="1"/>
  <c r="DE30" i="2" s="1"/>
  <c r="DE31" i="2" s="1"/>
  <c r="DE32" i="2" s="1"/>
  <c r="DE33" i="2" s="1"/>
  <c r="DE34" i="2" s="1"/>
  <c r="DE35" i="2" s="1"/>
  <c r="DE36" i="2" s="1"/>
  <c r="DE37" i="2" s="1"/>
  <c r="DE38" i="2" s="1"/>
  <c r="DE39" i="2" s="1"/>
  <c r="DE40" i="2" s="1"/>
  <c r="DE41" i="2" s="1"/>
  <c r="DE42" i="2" s="1"/>
  <c r="DE43" i="2" s="1"/>
  <c r="DE44" i="2" s="1"/>
  <c r="DE45" i="2" s="1"/>
  <c r="DE46" i="2" s="1"/>
  <c r="DE47" i="2" s="1"/>
  <c r="DE48" i="2" s="1"/>
  <c r="DE49" i="2" s="1"/>
  <c r="DE50" i="2" s="1"/>
  <c r="DE51" i="2" s="1"/>
  <c r="DE52" i="2" s="1"/>
  <c r="DE53" i="2" s="1"/>
  <c r="DE54" i="2" s="1"/>
  <c r="DE55" i="2" s="1"/>
  <c r="DE56" i="2" s="1"/>
  <c r="DE57" i="2" s="1"/>
  <c r="DE58" i="2" s="1"/>
  <c r="DE59" i="2" s="1"/>
  <c r="DE60" i="2" s="1"/>
  <c r="DE61" i="2" s="1"/>
  <c r="DE62" i="2" s="1"/>
  <c r="DE63" i="2" s="1"/>
  <c r="DE64" i="2" s="1"/>
  <c r="DE65" i="2" s="1"/>
  <c r="DE66" i="2" s="1"/>
  <c r="DE67" i="2" s="1"/>
  <c r="DE68" i="2" s="1"/>
  <c r="DE69" i="2" s="1"/>
  <c r="DE70" i="2" s="1"/>
  <c r="DE71" i="2" s="1"/>
  <c r="DE72" i="2" s="1"/>
  <c r="DE73" i="2" s="1"/>
  <c r="DE74" i="2" s="1"/>
  <c r="DE75" i="2" s="1"/>
  <c r="DE76" i="2" s="1"/>
  <c r="DE77" i="2" s="1"/>
  <c r="DE78" i="2" s="1"/>
  <c r="DE79" i="2" s="1"/>
  <c r="DE80" i="2" s="1"/>
  <c r="DE81" i="2" s="1"/>
  <c r="DE82" i="2" s="1"/>
  <c r="DE83" i="2" s="1"/>
  <c r="DE84" i="2" s="1"/>
  <c r="DE85" i="2" s="1"/>
  <c r="DE86" i="2" s="1"/>
  <c r="DE87" i="2" s="1"/>
  <c r="DE88" i="2" s="1"/>
  <c r="DE89" i="2" s="1"/>
  <c r="DE90" i="2" s="1"/>
  <c r="DE91" i="2" s="1"/>
  <c r="DE92" i="2" s="1"/>
  <c r="DE93" i="2" s="1"/>
  <c r="DE94" i="2" s="1"/>
  <c r="DE95" i="2" s="1"/>
  <c r="DE96" i="2" s="1"/>
  <c r="DE97" i="2" s="1"/>
  <c r="DE98" i="2" s="1"/>
  <c r="DE99" i="2" s="1"/>
  <c r="DE100" i="2" s="1"/>
  <c r="DE101" i="2" s="1"/>
  <c r="DE102" i="2" s="1"/>
  <c r="DE103" i="2" s="1"/>
  <c r="DE104" i="2" s="1"/>
  <c r="DH3" i="2" s="1"/>
  <c r="DB6" i="2"/>
  <c r="CY6" i="2"/>
  <c r="CY7" i="2" s="1"/>
  <c r="CY8" i="2" s="1"/>
  <c r="CY9" i="2" s="1"/>
  <c r="CY10" i="2" s="1"/>
  <c r="CY11" i="2" s="1"/>
  <c r="CY12" i="2" s="1"/>
  <c r="CY13" i="2" s="1"/>
  <c r="CY14" i="2" s="1"/>
  <c r="CY15" i="2" s="1"/>
  <c r="CY16" i="2" s="1"/>
  <c r="CY17" i="2" s="1"/>
  <c r="CY18" i="2" s="1"/>
  <c r="CY19" i="2" s="1"/>
  <c r="CY20" i="2" s="1"/>
  <c r="CY21" i="2" s="1"/>
  <c r="CY22" i="2" s="1"/>
  <c r="CY23" i="2" s="1"/>
  <c r="CY24" i="2" s="1"/>
  <c r="CY25" i="2" s="1"/>
  <c r="CY26" i="2" s="1"/>
  <c r="CY27" i="2" s="1"/>
  <c r="CY28" i="2" s="1"/>
  <c r="CY29" i="2" s="1"/>
  <c r="CY30" i="2" s="1"/>
  <c r="CY31" i="2" s="1"/>
  <c r="CY32" i="2" s="1"/>
  <c r="CY33" i="2" s="1"/>
  <c r="CY34" i="2" s="1"/>
  <c r="CY35" i="2" s="1"/>
  <c r="CY36" i="2" s="1"/>
  <c r="CY37" i="2" s="1"/>
  <c r="CY38" i="2" s="1"/>
  <c r="CY39" i="2" s="1"/>
  <c r="CY40" i="2" s="1"/>
  <c r="CY41" i="2" s="1"/>
  <c r="CY42" i="2" s="1"/>
  <c r="CY43" i="2" s="1"/>
  <c r="CY44" i="2" s="1"/>
  <c r="CY45" i="2" s="1"/>
  <c r="CY46" i="2" s="1"/>
  <c r="CY47" i="2" s="1"/>
  <c r="CY48" i="2" s="1"/>
  <c r="CY49" i="2" s="1"/>
  <c r="CY50" i="2" s="1"/>
  <c r="CY51" i="2" s="1"/>
  <c r="CY52" i="2" s="1"/>
  <c r="CY53" i="2" s="1"/>
  <c r="CY54" i="2" s="1"/>
  <c r="CY55" i="2" s="1"/>
  <c r="CY56" i="2" s="1"/>
  <c r="CY57" i="2" s="1"/>
  <c r="CY58" i="2" s="1"/>
  <c r="CY59" i="2" s="1"/>
  <c r="CY60" i="2" s="1"/>
  <c r="CY61" i="2" s="1"/>
  <c r="CY62" i="2" s="1"/>
  <c r="CY63" i="2" s="1"/>
  <c r="CY64" i="2" s="1"/>
  <c r="CY65" i="2" s="1"/>
  <c r="CY66" i="2" s="1"/>
  <c r="CY67" i="2" s="1"/>
  <c r="CY68" i="2" s="1"/>
  <c r="CY69" i="2" s="1"/>
  <c r="CY70" i="2" s="1"/>
  <c r="CY71" i="2" s="1"/>
  <c r="CY72" i="2" s="1"/>
  <c r="CY73" i="2" s="1"/>
  <c r="CY74" i="2" s="1"/>
  <c r="CY75" i="2" s="1"/>
  <c r="CY76" i="2" s="1"/>
  <c r="CY77" i="2" s="1"/>
  <c r="CY78" i="2" s="1"/>
  <c r="CY79" i="2" s="1"/>
  <c r="CY80" i="2" s="1"/>
  <c r="CY81" i="2" s="1"/>
  <c r="CY82" i="2" s="1"/>
  <c r="CY83" i="2" s="1"/>
  <c r="CY84" i="2" s="1"/>
  <c r="CY85" i="2" s="1"/>
  <c r="CY86" i="2" s="1"/>
  <c r="CY87" i="2" s="1"/>
  <c r="CY88" i="2" s="1"/>
  <c r="CY89" i="2" s="1"/>
  <c r="CY90" i="2" s="1"/>
  <c r="CY91" i="2" s="1"/>
  <c r="CY92" i="2" s="1"/>
  <c r="CY93" i="2" s="1"/>
  <c r="CY94" i="2" s="1"/>
  <c r="CY95" i="2" s="1"/>
  <c r="CY96" i="2" s="1"/>
  <c r="CY97" i="2" s="1"/>
  <c r="CY98" i="2" s="1"/>
  <c r="CY99" i="2" s="1"/>
  <c r="CY100" i="2" s="1"/>
  <c r="CY101" i="2" s="1"/>
  <c r="CY102" i="2" s="1"/>
  <c r="CY103" i="2" s="1"/>
  <c r="CT6" i="2"/>
  <c r="CS6" i="2"/>
  <c r="CU6" i="2" s="1"/>
  <c r="CQ6" i="2"/>
  <c r="CP6" i="2"/>
  <c r="CM6" i="2"/>
  <c r="CE6" i="2"/>
  <c r="CD6" i="2"/>
  <c r="CB6" i="2" s="1"/>
  <c r="CA6" i="2"/>
  <c r="CA7" i="2" s="1"/>
  <c r="CA8" i="2" s="1"/>
  <c r="CA9" i="2" s="1"/>
  <c r="CA10" i="2" s="1"/>
  <c r="CA11" i="2" s="1"/>
  <c r="CA12" i="2" s="1"/>
  <c r="CA13" i="2" s="1"/>
  <c r="CA14" i="2" s="1"/>
  <c r="CA15" i="2" s="1"/>
  <c r="CA16" i="2" s="1"/>
  <c r="CA17" i="2" s="1"/>
  <c r="CA18" i="2" s="1"/>
  <c r="CA19" i="2" s="1"/>
  <c r="CA20" i="2" s="1"/>
  <c r="CA21" i="2" s="1"/>
  <c r="CA22" i="2" s="1"/>
  <c r="CA23" i="2" s="1"/>
  <c r="CA24" i="2" s="1"/>
  <c r="CA25" i="2" s="1"/>
  <c r="CA26" i="2" s="1"/>
  <c r="CA27" i="2" s="1"/>
  <c r="CA28" i="2" s="1"/>
  <c r="CA29" i="2" s="1"/>
  <c r="CA30" i="2" s="1"/>
  <c r="CA31" i="2" s="1"/>
  <c r="CA32" i="2" s="1"/>
  <c r="CA33" i="2" s="1"/>
  <c r="CA34" i="2" s="1"/>
  <c r="CA35" i="2" s="1"/>
  <c r="CA36" i="2" s="1"/>
  <c r="CA37" i="2" s="1"/>
  <c r="CA38" i="2" s="1"/>
  <c r="CA39" i="2" s="1"/>
  <c r="CA40" i="2" s="1"/>
  <c r="CA41" i="2" s="1"/>
  <c r="CA42" i="2" s="1"/>
  <c r="CA43" i="2" s="1"/>
  <c r="CA44" i="2" s="1"/>
  <c r="CA45" i="2" s="1"/>
  <c r="CA46" i="2" s="1"/>
  <c r="CA47" i="2" s="1"/>
  <c r="CA48" i="2" s="1"/>
  <c r="CA49" i="2" s="1"/>
  <c r="CA50" i="2" s="1"/>
  <c r="CA51" i="2" s="1"/>
  <c r="CA52" i="2" s="1"/>
  <c r="CA53" i="2" s="1"/>
  <c r="CA54" i="2" s="1"/>
  <c r="CA55" i="2" s="1"/>
  <c r="CA56" i="2" s="1"/>
  <c r="CA57" i="2" s="1"/>
  <c r="CA58" i="2" s="1"/>
  <c r="CA59" i="2" s="1"/>
  <c r="CA60" i="2" s="1"/>
  <c r="CA61" i="2" s="1"/>
  <c r="CA62" i="2" s="1"/>
  <c r="CA63" i="2" s="1"/>
  <c r="CA64" i="2" s="1"/>
  <c r="CA65" i="2" s="1"/>
  <c r="CA66" i="2" s="1"/>
  <c r="CA67" i="2" s="1"/>
  <c r="CA68" i="2" s="1"/>
  <c r="CA69" i="2" s="1"/>
  <c r="CA70" i="2" s="1"/>
  <c r="CA71" i="2" s="1"/>
  <c r="CA72" i="2" s="1"/>
  <c r="CA73" i="2" s="1"/>
  <c r="CA74" i="2" s="1"/>
  <c r="CA75" i="2" s="1"/>
  <c r="CA76" i="2" s="1"/>
  <c r="CA77" i="2" s="1"/>
  <c r="CA78" i="2" s="1"/>
  <c r="CA79" i="2" s="1"/>
  <c r="CA80" i="2" s="1"/>
  <c r="CA81" i="2" s="1"/>
  <c r="CA82" i="2" s="1"/>
  <c r="CA83" i="2" s="1"/>
  <c r="CA84" i="2" s="1"/>
  <c r="CA85" i="2" s="1"/>
  <c r="CA86" i="2" s="1"/>
  <c r="CA87" i="2" s="1"/>
  <c r="CA88" i="2" s="1"/>
  <c r="CA89" i="2" s="1"/>
  <c r="CA90" i="2" s="1"/>
  <c r="CA91" i="2" s="1"/>
  <c r="CA92" i="2" s="1"/>
  <c r="CA93" i="2" s="1"/>
  <c r="CA94" i="2" s="1"/>
  <c r="CA95" i="2" s="1"/>
  <c r="CA96" i="2" s="1"/>
  <c r="CA97" i="2" s="1"/>
  <c r="CA98" i="2" s="1"/>
  <c r="CA99" i="2" s="1"/>
  <c r="CA100" i="2" s="1"/>
  <c r="CA101" i="2" s="1"/>
  <c r="CA102" i="2" s="1"/>
  <c r="CA103" i="2" s="1"/>
  <c r="CA104" i="2" s="1"/>
  <c r="CD3" i="2" s="1"/>
  <c r="BX6" i="2"/>
  <c r="BQ6" i="2" s="1"/>
  <c r="BW6" i="2"/>
  <c r="BW7" i="2" s="1"/>
  <c r="BW8" i="2" s="1"/>
  <c r="BW9" i="2" s="1"/>
  <c r="BW10" i="2" s="1"/>
  <c r="BW11" i="2" s="1"/>
  <c r="BW12" i="2" s="1"/>
  <c r="BW13" i="2" s="1"/>
  <c r="BW14" i="2" s="1"/>
  <c r="BW15" i="2" s="1"/>
  <c r="BW16" i="2" s="1"/>
  <c r="BW17" i="2" s="1"/>
  <c r="BW18" i="2" s="1"/>
  <c r="BW19" i="2" s="1"/>
  <c r="BW20" i="2" s="1"/>
  <c r="BW21" i="2" s="1"/>
  <c r="BW22" i="2" s="1"/>
  <c r="BW23" i="2" s="1"/>
  <c r="BW24" i="2" s="1"/>
  <c r="BW25" i="2" s="1"/>
  <c r="BW26" i="2" s="1"/>
  <c r="BW27" i="2" s="1"/>
  <c r="BW28" i="2" s="1"/>
  <c r="BW29" i="2" s="1"/>
  <c r="BW30" i="2" s="1"/>
  <c r="BW31" i="2" s="1"/>
  <c r="BW32" i="2" s="1"/>
  <c r="BW33" i="2" s="1"/>
  <c r="BW34" i="2" s="1"/>
  <c r="BW35" i="2" s="1"/>
  <c r="BW36" i="2" s="1"/>
  <c r="BW37" i="2" s="1"/>
  <c r="BW38" i="2" s="1"/>
  <c r="BW39" i="2" s="1"/>
  <c r="BW40" i="2" s="1"/>
  <c r="BW41" i="2" s="1"/>
  <c r="BW42" i="2" s="1"/>
  <c r="BW43" i="2" s="1"/>
  <c r="BW44" i="2" s="1"/>
  <c r="BW45" i="2" s="1"/>
  <c r="BW46" i="2" s="1"/>
  <c r="BW47" i="2" s="1"/>
  <c r="BW48" i="2" s="1"/>
  <c r="BW49" i="2" s="1"/>
  <c r="BW50" i="2" s="1"/>
  <c r="BW51" i="2" s="1"/>
  <c r="BW52" i="2" s="1"/>
  <c r="BW53" i="2" s="1"/>
  <c r="BW54" i="2" s="1"/>
  <c r="BW55" i="2" s="1"/>
  <c r="BW56" i="2" s="1"/>
  <c r="BW57" i="2" s="1"/>
  <c r="BW58" i="2" s="1"/>
  <c r="BW59" i="2" s="1"/>
  <c r="BW60" i="2" s="1"/>
  <c r="BW61" i="2" s="1"/>
  <c r="BW62" i="2" s="1"/>
  <c r="BW63" i="2" s="1"/>
  <c r="BW64" i="2" s="1"/>
  <c r="BW65" i="2" s="1"/>
  <c r="BW66" i="2" s="1"/>
  <c r="BW67" i="2" s="1"/>
  <c r="BW68" i="2" s="1"/>
  <c r="BW69" i="2" s="1"/>
  <c r="BW70" i="2" s="1"/>
  <c r="BW71" i="2" s="1"/>
  <c r="BW72" i="2" s="1"/>
  <c r="BW73" i="2" s="1"/>
  <c r="BW74" i="2" s="1"/>
  <c r="BW75" i="2" s="1"/>
  <c r="BW76" i="2" s="1"/>
  <c r="BW77" i="2" s="1"/>
  <c r="BW78" i="2" s="1"/>
  <c r="BW79" i="2" s="1"/>
  <c r="BW80" i="2" s="1"/>
  <c r="BW81" i="2" s="1"/>
  <c r="BW82" i="2" s="1"/>
  <c r="BW83" i="2" s="1"/>
  <c r="BW84" i="2" s="1"/>
  <c r="BW85" i="2" s="1"/>
  <c r="BW86" i="2" s="1"/>
  <c r="BW87" i="2" s="1"/>
  <c r="BW88" i="2" s="1"/>
  <c r="BW89" i="2" s="1"/>
  <c r="BW90" i="2" s="1"/>
  <c r="BW91" i="2" s="1"/>
  <c r="BW92" i="2" s="1"/>
  <c r="BW93" i="2" s="1"/>
  <c r="BW94" i="2" s="1"/>
  <c r="BW95" i="2" s="1"/>
  <c r="BW96" i="2" s="1"/>
  <c r="BW97" i="2" s="1"/>
  <c r="BW98" i="2" s="1"/>
  <c r="BW99" i="2" s="1"/>
  <c r="BW100" i="2" s="1"/>
  <c r="BW101" i="2" s="1"/>
  <c r="BW102" i="2" s="1"/>
  <c r="BW103" i="2" s="1"/>
  <c r="BP6" i="2"/>
  <c r="BO6" i="2"/>
  <c r="BM6" i="2"/>
  <c r="BL6" i="2"/>
  <c r="BL7" i="2" s="1"/>
  <c r="BL8" i="2" s="1"/>
  <c r="BL9" i="2" s="1"/>
  <c r="BL10" i="2" s="1"/>
  <c r="BL11" i="2" s="1"/>
  <c r="BL12" i="2" s="1"/>
  <c r="BL13" i="2" s="1"/>
  <c r="BL14" i="2" s="1"/>
  <c r="BL15" i="2" s="1"/>
  <c r="BL16" i="2" s="1"/>
  <c r="BL17" i="2" s="1"/>
  <c r="BL18" i="2" s="1"/>
  <c r="BL19" i="2" s="1"/>
  <c r="BL20" i="2" s="1"/>
  <c r="BL21" i="2" s="1"/>
  <c r="BL22" i="2" s="1"/>
  <c r="BL23" i="2" s="1"/>
  <c r="BL24" i="2" s="1"/>
  <c r="BL25" i="2" s="1"/>
  <c r="BL26" i="2" s="1"/>
  <c r="BL27" i="2" s="1"/>
  <c r="BL28" i="2" s="1"/>
  <c r="BL29" i="2" s="1"/>
  <c r="BL30" i="2" s="1"/>
  <c r="BL31" i="2" s="1"/>
  <c r="BL32" i="2" s="1"/>
  <c r="BL33" i="2" s="1"/>
  <c r="BL34" i="2" s="1"/>
  <c r="BL35" i="2" s="1"/>
  <c r="BL36" i="2" s="1"/>
  <c r="BL37" i="2" s="1"/>
  <c r="BL38" i="2" s="1"/>
  <c r="BL39" i="2" s="1"/>
  <c r="BL40" i="2" s="1"/>
  <c r="BL41" i="2" s="1"/>
  <c r="BL42" i="2" s="1"/>
  <c r="BL43" i="2" s="1"/>
  <c r="BL44" i="2" s="1"/>
  <c r="BL45" i="2" s="1"/>
  <c r="BL46" i="2" s="1"/>
  <c r="BL47" i="2" s="1"/>
  <c r="BL48" i="2" s="1"/>
  <c r="BL49" i="2" s="1"/>
  <c r="BL50" i="2" s="1"/>
  <c r="BL51" i="2" s="1"/>
  <c r="BL52" i="2" s="1"/>
  <c r="BL53" i="2" s="1"/>
  <c r="BL54" i="2" s="1"/>
  <c r="BL55" i="2" s="1"/>
  <c r="BL56" i="2" s="1"/>
  <c r="BL57" i="2" s="1"/>
  <c r="BL58" i="2" s="1"/>
  <c r="BL59" i="2" s="1"/>
  <c r="BL60" i="2" s="1"/>
  <c r="BL61" i="2" s="1"/>
  <c r="BL62" i="2" s="1"/>
  <c r="BL63" i="2" s="1"/>
  <c r="BL64" i="2" s="1"/>
  <c r="BL65" i="2" s="1"/>
  <c r="BL66" i="2" s="1"/>
  <c r="BL67" i="2" s="1"/>
  <c r="BL68" i="2" s="1"/>
  <c r="BL69" i="2" s="1"/>
  <c r="BL70" i="2" s="1"/>
  <c r="BL71" i="2" s="1"/>
  <c r="BL72" i="2" s="1"/>
  <c r="BL73" i="2" s="1"/>
  <c r="BL74" i="2" s="1"/>
  <c r="BL75" i="2" s="1"/>
  <c r="BL76" i="2" s="1"/>
  <c r="BL77" i="2" s="1"/>
  <c r="BL78" i="2" s="1"/>
  <c r="BL79" i="2" s="1"/>
  <c r="BL80" i="2" s="1"/>
  <c r="BL81" i="2" s="1"/>
  <c r="BL82" i="2" s="1"/>
  <c r="BL83" i="2" s="1"/>
  <c r="BL84" i="2" s="1"/>
  <c r="BL85" i="2" s="1"/>
  <c r="BL86" i="2" s="1"/>
  <c r="BL87" i="2" s="1"/>
  <c r="BL88" i="2" s="1"/>
  <c r="BL89" i="2" s="1"/>
  <c r="BL90" i="2" s="1"/>
  <c r="BL91" i="2" s="1"/>
  <c r="BL92" i="2" s="1"/>
  <c r="BL93" i="2" s="1"/>
  <c r="BL94" i="2" s="1"/>
  <c r="BL95" i="2" s="1"/>
  <c r="BL96" i="2" s="1"/>
  <c r="BL97" i="2" s="1"/>
  <c r="BL98" i="2" s="1"/>
  <c r="BL99" i="2" s="1"/>
  <c r="BL100" i="2" s="1"/>
  <c r="BL101" i="2" s="1"/>
  <c r="BL102" i="2" s="1"/>
  <c r="BL103" i="2" s="1"/>
  <c r="BL104" i="2" s="1"/>
  <c r="BO3" i="2" s="1"/>
  <c r="BI6" i="2"/>
  <c r="BB6" i="2" s="1"/>
  <c r="BF6" i="2"/>
  <c r="BF7" i="2" s="1"/>
  <c r="BF8" i="2" s="1"/>
  <c r="BF9" i="2" s="1"/>
  <c r="BF10" i="2" s="1"/>
  <c r="BF11" i="2" s="1"/>
  <c r="BF12" i="2" s="1"/>
  <c r="BF13" i="2" s="1"/>
  <c r="BF14" i="2" s="1"/>
  <c r="BF15" i="2" s="1"/>
  <c r="BF16" i="2" s="1"/>
  <c r="BF17" i="2" s="1"/>
  <c r="BF18" i="2" s="1"/>
  <c r="BF19" i="2" s="1"/>
  <c r="BF20" i="2" s="1"/>
  <c r="BF21" i="2" s="1"/>
  <c r="BF22" i="2" s="1"/>
  <c r="BF23" i="2" s="1"/>
  <c r="BF24" i="2" s="1"/>
  <c r="BF25" i="2" s="1"/>
  <c r="BF26" i="2" s="1"/>
  <c r="BF27" i="2" s="1"/>
  <c r="BF28" i="2" s="1"/>
  <c r="BF29" i="2" s="1"/>
  <c r="BF30" i="2" s="1"/>
  <c r="BF31" i="2" s="1"/>
  <c r="BF32" i="2" s="1"/>
  <c r="BF33" i="2" s="1"/>
  <c r="BF34" i="2" s="1"/>
  <c r="BF35" i="2" s="1"/>
  <c r="BF36" i="2" s="1"/>
  <c r="BF37" i="2" s="1"/>
  <c r="BF38" i="2" s="1"/>
  <c r="BF39" i="2" s="1"/>
  <c r="BF40" i="2" s="1"/>
  <c r="BF41" i="2" s="1"/>
  <c r="BF42" i="2" s="1"/>
  <c r="BF43" i="2" s="1"/>
  <c r="BF44" i="2" s="1"/>
  <c r="BF45" i="2" s="1"/>
  <c r="BF46" i="2" s="1"/>
  <c r="BF47" i="2" s="1"/>
  <c r="BF48" i="2" s="1"/>
  <c r="BF49" i="2" s="1"/>
  <c r="BF50" i="2" s="1"/>
  <c r="BF51" i="2" s="1"/>
  <c r="BF52" i="2" s="1"/>
  <c r="BF53" i="2" s="1"/>
  <c r="BF54" i="2" s="1"/>
  <c r="BF55" i="2" s="1"/>
  <c r="BF56" i="2" s="1"/>
  <c r="BF57" i="2" s="1"/>
  <c r="BF58" i="2" s="1"/>
  <c r="BF59" i="2" s="1"/>
  <c r="BF60" i="2" s="1"/>
  <c r="BF61" i="2" s="1"/>
  <c r="BF62" i="2" s="1"/>
  <c r="BF63" i="2" s="1"/>
  <c r="BF64" i="2" s="1"/>
  <c r="BF65" i="2" s="1"/>
  <c r="BF66" i="2" s="1"/>
  <c r="BF67" i="2" s="1"/>
  <c r="BF68" i="2" s="1"/>
  <c r="BF69" i="2" s="1"/>
  <c r="BF70" i="2" s="1"/>
  <c r="BF71" i="2" s="1"/>
  <c r="BF72" i="2" s="1"/>
  <c r="BF73" i="2" s="1"/>
  <c r="BF74" i="2" s="1"/>
  <c r="BF75" i="2" s="1"/>
  <c r="BF76" i="2" s="1"/>
  <c r="BF77" i="2" s="1"/>
  <c r="BF78" i="2" s="1"/>
  <c r="BF79" i="2" s="1"/>
  <c r="BF80" i="2" s="1"/>
  <c r="BF81" i="2" s="1"/>
  <c r="BF82" i="2" s="1"/>
  <c r="BF83" i="2" s="1"/>
  <c r="BF84" i="2" s="1"/>
  <c r="BF85" i="2" s="1"/>
  <c r="BF86" i="2" s="1"/>
  <c r="BF87" i="2" s="1"/>
  <c r="BF88" i="2" s="1"/>
  <c r="BF89" i="2" s="1"/>
  <c r="BF90" i="2" s="1"/>
  <c r="BF91" i="2" s="1"/>
  <c r="BF92" i="2" s="1"/>
  <c r="BF93" i="2" s="1"/>
  <c r="BF94" i="2" s="1"/>
  <c r="BF95" i="2" s="1"/>
  <c r="BF96" i="2" s="1"/>
  <c r="BF97" i="2" s="1"/>
  <c r="BF98" i="2" s="1"/>
  <c r="BF99" i="2" s="1"/>
  <c r="BF100" i="2" s="1"/>
  <c r="BF101" i="2" s="1"/>
  <c r="BF102" i="2" s="1"/>
  <c r="BF103" i="2" s="1"/>
  <c r="BA6" i="2"/>
  <c r="AZ6" i="2"/>
  <c r="AX6" i="2"/>
  <c r="AW6" i="2"/>
  <c r="AW7" i="2" s="1"/>
  <c r="AW8" i="2" s="1"/>
  <c r="AW9" i="2" s="1"/>
  <c r="AW10" i="2" s="1"/>
  <c r="AW11" i="2" s="1"/>
  <c r="AW12" i="2" s="1"/>
  <c r="AW13" i="2" s="1"/>
  <c r="AW14" i="2" s="1"/>
  <c r="AW15" i="2" s="1"/>
  <c r="AW16" i="2" s="1"/>
  <c r="AW17" i="2" s="1"/>
  <c r="AW18" i="2" s="1"/>
  <c r="AW19" i="2" s="1"/>
  <c r="AW20" i="2" s="1"/>
  <c r="AW21" i="2" s="1"/>
  <c r="AW22" i="2" s="1"/>
  <c r="AW23" i="2" s="1"/>
  <c r="AW24" i="2" s="1"/>
  <c r="AW25" i="2" s="1"/>
  <c r="AW26" i="2" s="1"/>
  <c r="AW27" i="2" s="1"/>
  <c r="AW28" i="2" s="1"/>
  <c r="AW29" i="2" s="1"/>
  <c r="AW30" i="2" s="1"/>
  <c r="AW31" i="2" s="1"/>
  <c r="AW32" i="2" s="1"/>
  <c r="AW33" i="2" s="1"/>
  <c r="AW34" i="2" s="1"/>
  <c r="AW35" i="2" s="1"/>
  <c r="AW36" i="2" s="1"/>
  <c r="AW37" i="2" s="1"/>
  <c r="AW38" i="2" s="1"/>
  <c r="AW39" i="2" s="1"/>
  <c r="AW40" i="2" s="1"/>
  <c r="AW41" i="2" s="1"/>
  <c r="AW42" i="2" s="1"/>
  <c r="AW43" i="2" s="1"/>
  <c r="AW44" i="2" s="1"/>
  <c r="AW45" i="2" s="1"/>
  <c r="AW46" i="2" s="1"/>
  <c r="AW47" i="2" s="1"/>
  <c r="AW48" i="2" s="1"/>
  <c r="AW49" i="2" s="1"/>
  <c r="AW50" i="2" s="1"/>
  <c r="AW51" i="2" s="1"/>
  <c r="AW52" i="2" s="1"/>
  <c r="AW53" i="2" s="1"/>
  <c r="AW54" i="2" s="1"/>
  <c r="AW55" i="2" s="1"/>
  <c r="AW56" i="2" s="1"/>
  <c r="AW57" i="2" s="1"/>
  <c r="AW58" i="2" s="1"/>
  <c r="AW59" i="2" s="1"/>
  <c r="AW60" i="2" s="1"/>
  <c r="AW61" i="2" s="1"/>
  <c r="AW62" i="2" s="1"/>
  <c r="AW63" i="2" s="1"/>
  <c r="AW64" i="2" s="1"/>
  <c r="AW65" i="2" s="1"/>
  <c r="AW66" i="2" s="1"/>
  <c r="AW67" i="2" s="1"/>
  <c r="AW68" i="2" s="1"/>
  <c r="AW69" i="2" s="1"/>
  <c r="AW70" i="2" s="1"/>
  <c r="AW71" i="2" s="1"/>
  <c r="AW72" i="2" s="1"/>
  <c r="AW73" i="2" s="1"/>
  <c r="AW74" i="2" s="1"/>
  <c r="AW75" i="2" s="1"/>
  <c r="AW76" i="2" s="1"/>
  <c r="AW77" i="2" s="1"/>
  <c r="AW78" i="2" s="1"/>
  <c r="AW79" i="2" s="1"/>
  <c r="AW80" i="2" s="1"/>
  <c r="AW81" i="2" s="1"/>
  <c r="AW82" i="2" s="1"/>
  <c r="AW83" i="2" s="1"/>
  <c r="AW84" i="2" s="1"/>
  <c r="AW85" i="2" s="1"/>
  <c r="AW86" i="2" s="1"/>
  <c r="AW87" i="2" s="1"/>
  <c r="AW88" i="2" s="1"/>
  <c r="AW89" i="2" s="1"/>
  <c r="AW90" i="2" s="1"/>
  <c r="AW91" i="2" s="1"/>
  <c r="AW92" i="2" s="1"/>
  <c r="AW93" i="2" s="1"/>
  <c r="AW94" i="2" s="1"/>
  <c r="AW95" i="2" s="1"/>
  <c r="AW96" i="2" s="1"/>
  <c r="AW97" i="2" s="1"/>
  <c r="AW98" i="2" s="1"/>
  <c r="AW99" i="2" s="1"/>
  <c r="AW100" i="2" s="1"/>
  <c r="AW101" i="2" s="1"/>
  <c r="AW102" i="2" s="1"/>
  <c r="AW103" i="2" s="1"/>
  <c r="AW104" i="2" s="1"/>
  <c r="AZ3" i="2" s="1"/>
  <c r="AT6" i="2"/>
  <c r="AQ6" i="2"/>
  <c r="AQ7" i="2" s="1"/>
  <c r="AQ8" i="2" s="1"/>
  <c r="AQ9" i="2" s="1"/>
  <c r="AQ10" i="2" s="1"/>
  <c r="AQ11" i="2" s="1"/>
  <c r="AQ12" i="2" s="1"/>
  <c r="AQ13" i="2" s="1"/>
  <c r="AQ14" i="2" s="1"/>
  <c r="AQ15" i="2" s="1"/>
  <c r="AQ16" i="2" s="1"/>
  <c r="AQ17" i="2" s="1"/>
  <c r="AQ18" i="2" s="1"/>
  <c r="AQ19" i="2" s="1"/>
  <c r="AQ20" i="2" s="1"/>
  <c r="AQ21" i="2" s="1"/>
  <c r="AQ22" i="2" s="1"/>
  <c r="AQ23" i="2" s="1"/>
  <c r="AQ24" i="2" s="1"/>
  <c r="AQ25" i="2" s="1"/>
  <c r="AQ26" i="2" s="1"/>
  <c r="AQ27" i="2" s="1"/>
  <c r="AQ28" i="2" s="1"/>
  <c r="AQ29" i="2" s="1"/>
  <c r="AQ30" i="2" s="1"/>
  <c r="AQ31" i="2" s="1"/>
  <c r="AQ32" i="2" s="1"/>
  <c r="AQ33" i="2" s="1"/>
  <c r="AQ34" i="2" s="1"/>
  <c r="AQ35" i="2" s="1"/>
  <c r="AQ36" i="2" s="1"/>
  <c r="AQ37" i="2" s="1"/>
  <c r="AQ38" i="2" s="1"/>
  <c r="AQ39" i="2" s="1"/>
  <c r="AQ40" i="2" s="1"/>
  <c r="AQ41" i="2" s="1"/>
  <c r="AQ42" i="2" s="1"/>
  <c r="AQ43" i="2" s="1"/>
  <c r="AQ44" i="2" s="1"/>
  <c r="AQ45" i="2" s="1"/>
  <c r="AQ46" i="2" s="1"/>
  <c r="AQ47" i="2" s="1"/>
  <c r="AQ48" i="2" s="1"/>
  <c r="AQ49" i="2" s="1"/>
  <c r="AQ50" i="2" s="1"/>
  <c r="AQ51" i="2" s="1"/>
  <c r="AQ52" i="2" s="1"/>
  <c r="AQ53" i="2" s="1"/>
  <c r="AQ54" i="2" s="1"/>
  <c r="AQ55" i="2" s="1"/>
  <c r="AQ56" i="2" s="1"/>
  <c r="AQ57" i="2" s="1"/>
  <c r="AQ58" i="2" s="1"/>
  <c r="AQ59" i="2" s="1"/>
  <c r="AQ60" i="2" s="1"/>
  <c r="AQ61" i="2" s="1"/>
  <c r="AQ62" i="2" s="1"/>
  <c r="AQ63" i="2" s="1"/>
  <c r="AQ64" i="2" s="1"/>
  <c r="AQ65" i="2" s="1"/>
  <c r="AQ66" i="2" s="1"/>
  <c r="AQ67" i="2" s="1"/>
  <c r="AQ68" i="2" s="1"/>
  <c r="AQ69" i="2" s="1"/>
  <c r="AQ70" i="2" s="1"/>
  <c r="AQ71" i="2" s="1"/>
  <c r="AQ72" i="2" s="1"/>
  <c r="AQ73" i="2" s="1"/>
  <c r="AQ74" i="2" s="1"/>
  <c r="AQ75" i="2" s="1"/>
  <c r="AQ76" i="2" s="1"/>
  <c r="AQ77" i="2" s="1"/>
  <c r="AQ78" i="2" s="1"/>
  <c r="AQ79" i="2" s="1"/>
  <c r="AQ80" i="2" s="1"/>
  <c r="AQ81" i="2" s="1"/>
  <c r="AQ82" i="2" s="1"/>
  <c r="AQ83" i="2" s="1"/>
  <c r="AQ84" i="2" s="1"/>
  <c r="AQ85" i="2" s="1"/>
  <c r="AQ86" i="2" s="1"/>
  <c r="AQ87" i="2" s="1"/>
  <c r="AQ88" i="2" s="1"/>
  <c r="AQ89" i="2" s="1"/>
  <c r="AQ90" i="2" s="1"/>
  <c r="AQ91" i="2" s="1"/>
  <c r="AQ92" i="2" s="1"/>
  <c r="AQ93" i="2" s="1"/>
  <c r="AQ94" i="2" s="1"/>
  <c r="AQ95" i="2" s="1"/>
  <c r="AQ96" i="2" s="1"/>
  <c r="AQ97" i="2" s="1"/>
  <c r="AQ98" i="2" s="1"/>
  <c r="AQ99" i="2" s="1"/>
  <c r="AQ100" i="2" s="1"/>
  <c r="AQ101" i="2" s="1"/>
  <c r="AQ102" i="2" s="1"/>
  <c r="AQ103" i="2" s="1"/>
  <c r="AL6" i="2"/>
  <c r="AK6" i="2"/>
  <c r="AI6" i="2"/>
  <c r="AH6" i="2"/>
  <c r="AE6" i="2"/>
  <c r="W6" i="2"/>
  <c r="V6" i="2"/>
  <c r="T6" i="2" s="1"/>
  <c r="S6" i="2"/>
  <c r="S7" i="2" s="1"/>
  <c r="S8" i="2" s="1"/>
  <c r="S9" i="2" s="1"/>
  <c r="S10" i="2" s="1"/>
  <c r="S11" i="2" s="1"/>
  <c r="S12" i="2" s="1"/>
  <c r="S13" i="2" s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S39" i="2" s="1"/>
  <c r="S40" i="2" s="1"/>
  <c r="S41" i="2" s="1"/>
  <c r="S42" i="2" s="1"/>
  <c r="S43" i="2" s="1"/>
  <c r="S44" i="2" s="1"/>
  <c r="S45" i="2" s="1"/>
  <c r="S46" i="2" s="1"/>
  <c r="S47" i="2" s="1"/>
  <c r="S48" i="2" s="1"/>
  <c r="S49" i="2" s="1"/>
  <c r="S50" i="2" s="1"/>
  <c r="S51" i="2" s="1"/>
  <c r="S52" i="2" s="1"/>
  <c r="S53" i="2" s="1"/>
  <c r="S54" i="2" s="1"/>
  <c r="S55" i="2" s="1"/>
  <c r="S56" i="2" s="1"/>
  <c r="S57" i="2" s="1"/>
  <c r="S58" i="2" s="1"/>
  <c r="S59" i="2" s="1"/>
  <c r="S60" i="2" s="1"/>
  <c r="S61" i="2" s="1"/>
  <c r="S62" i="2" s="1"/>
  <c r="S63" i="2" s="1"/>
  <c r="S64" i="2" s="1"/>
  <c r="S65" i="2" s="1"/>
  <c r="S66" i="2" s="1"/>
  <c r="S67" i="2" s="1"/>
  <c r="S68" i="2" s="1"/>
  <c r="S69" i="2" s="1"/>
  <c r="S70" i="2" s="1"/>
  <c r="S71" i="2" s="1"/>
  <c r="S72" i="2" s="1"/>
  <c r="S73" i="2" s="1"/>
  <c r="S74" i="2" s="1"/>
  <c r="S75" i="2" s="1"/>
  <c r="S76" i="2" s="1"/>
  <c r="S77" i="2" s="1"/>
  <c r="S78" i="2" s="1"/>
  <c r="S79" i="2" s="1"/>
  <c r="S80" i="2" s="1"/>
  <c r="S81" i="2" s="1"/>
  <c r="S82" i="2" s="1"/>
  <c r="S83" i="2" s="1"/>
  <c r="S84" i="2" s="1"/>
  <c r="S85" i="2" s="1"/>
  <c r="S86" i="2" s="1"/>
  <c r="S87" i="2" s="1"/>
  <c r="S88" i="2" s="1"/>
  <c r="S89" i="2" s="1"/>
  <c r="S90" i="2" s="1"/>
  <c r="S91" i="2" s="1"/>
  <c r="S92" i="2" s="1"/>
  <c r="S93" i="2" s="1"/>
  <c r="S94" i="2" s="1"/>
  <c r="S95" i="2" s="1"/>
  <c r="S96" i="2" s="1"/>
  <c r="S97" i="2" s="1"/>
  <c r="S98" i="2" s="1"/>
  <c r="S99" i="2" s="1"/>
  <c r="S100" i="2" s="1"/>
  <c r="S101" i="2" s="1"/>
  <c r="S102" i="2" s="1"/>
  <c r="S103" i="2" s="1"/>
  <c r="S104" i="2" s="1"/>
  <c r="V3" i="2" s="1"/>
  <c r="P6" i="2"/>
  <c r="I6" i="2" s="1"/>
  <c r="O6" i="2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O83" i="2" s="1"/>
  <c r="O84" i="2" s="1"/>
  <c r="O85" i="2" s="1"/>
  <c r="O86" i="2" s="1"/>
  <c r="O87" i="2" s="1"/>
  <c r="O88" i="2" s="1"/>
  <c r="O89" i="2" s="1"/>
  <c r="O90" i="2" s="1"/>
  <c r="O91" i="2" s="1"/>
  <c r="O92" i="2" s="1"/>
  <c r="O93" i="2" s="1"/>
  <c r="O94" i="2" s="1"/>
  <c r="O95" i="2" s="1"/>
  <c r="O96" i="2" s="1"/>
  <c r="O97" i="2" s="1"/>
  <c r="O98" i="2" s="1"/>
  <c r="O99" i="2" s="1"/>
  <c r="O100" i="2" s="1"/>
  <c r="O101" i="2" s="1"/>
  <c r="O102" i="2" s="1"/>
  <c r="O103" i="2" s="1"/>
  <c r="H6" i="2"/>
  <c r="G6" i="2"/>
  <c r="E6" i="2"/>
  <c r="D6" i="2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G3" i="2" s="1"/>
  <c r="FG5" i="2"/>
  <c r="FD5" i="2"/>
  <c r="FC5" i="2"/>
  <c r="EZ5" i="2"/>
  <c r="EY5" i="2"/>
  <c r="EU5" i="2"/>
  <c r="ET5" i="2"/>
  <c r="ET6" i="2" s="1"/>
  <c r="ET7" i="2" s="1"/>
  <c r="ET8" i="2" s="1"/>
  <c r="ET9" i="2" s="1"/>
  <c r="ET10" i="2" s="1"/>
  <c r="ET11" i="2" s="1"/>
  <c r="ET12" i="2" s="1"/>
  <c r="ET13" i="2" s="1"/>
  <c r="ET14" i="2" s="1"/>
  <c r="ET15" i="2" s="1"/>
  <c r="ET16" i="2" s="1"/>
  <c r="ET17" i="2" s="1"/>
  <c r="ET18" i="2" s="1"/>
  <c r="ET19" i="2" s="1"/>
  <c r="ET20" i="2" s="1"/>
  <c r="ET21" i="2" s="1"/>
  <c r="ET22" i="2" s="1"/>
  <c r="ET23" i="2" s="1"/>
  <c r="ET24" i="2" s="1"/>
  <c r="ET25" i="2" s="1"/>
  <c r="ET26" i="2" s="1"/>
  <c r="ET27" i="2" s="1"/>
  <c r="ET28" i="2" s="1"/>
  <c r="ET29" i="2" s="1"/>
  <c r="ET30" i="2" s="1"/>
  <c r="ET31" i="2" s="1"/>
  <c r="ET32" i="2" s="1"/>
  <c r="ET33" i="2" s="1"/>
  <c r="ET34" i="2" s="1"/>
  <c r="ET35" i="2" s="1"/>
  <c r="ET36" i="2" s="1"/>
  <c r="ET37" i="2" s="1"/>
  <c r="ET38" i="2" s="1"/>
  <c r="ET39" i="2" s="1"/>
  <c r="ET40" i="2" s="1"/>
  <c r="ET41" i="2" s="1"/>
  <c r="ET42" i="2" s="1"/>
  <c r="ET43" i="2" s="1"/>
  <c r="ET44" i="2" s="1"/>
  <c r="ET45" i="2" s="1"/>
  <c r="ET46" i="2" s="1"/>
  <c r="ET47" i="2" s="1"/>
  <c r="ET48" i="2" s="1"/>
  <c r="ET49" i="2" s="1"/>
  <c r="ET50" i="2" s="1"/>
  <c r="ET51" i="2" s="1"/>
  <c r="ET52" i="2" s="1"/>
  <c r="ET53" i="2" s="1"/>
  <c r="ET54" i="2" s="1"/>
  <c r="ET55" i="2" s="1"/>
  <c r="ET56" i="2" s="1"/>
  <c r="ET57" i="2" s="1"/>
  <c r="ET58" i="2" s="1"/>
  <c r="ET59" i="2" s="1"/>
  <c r="ET60" i="2" s="1"/>
  <c r="ET61" i="2" s="1"/>
  <c r="ET62" i="2" s="1"/>
  <c r="ET63" i="2" s="1"/>
  <c r="ET64" i="2" s="1"/>
  <c r="ET65" i="2" s="1"/>
  <c r="ET66" i="2" s="1"/>
  <c r="ET67" i="2" s="1"/>
  <c r="ET68" i="2" s="1"/>
  <c r="ET69" i="2" s="1"/>
  <c r="ET70" i="2" s="1"/>
  <c r="ET71" i="2" s="1"/>
  <c r="ET72" i="2" s="1"/>
  <c r="ET73" i="2" s="1"/>
  <c r="ET74" i="2" s="1"/>
  <c r="ET75" i="2" s="1"/>
  <c r="ET76" i="2" s="1"/>
  <c r="ET77" i="2" s="1"/>
  <c r="ET78" i="2" s="1"/>
  <c r="ET79" i="2" s="1"/>
  <c r="ET80" i="2" s="1"/>
  <c r="ET81" i="2" s="1"/>
  <c r="ET82" i="2" s="1"/>
  <c r="ET83" i="2" s="1"/>
  <c r="ET84" i="2" s="1"/>
  <c r="ET85" i="2" s="1"/>
  <c r="ET86" i="2" s="1"/>
  <c r="ET87" i="2" s="1"/>
  <c r="ET88" i="2" s="1"/>
  <c r="ET89" i="2" s="1"/>
  <c r="ET90" i="2" s="1"/>
  <c r="ET91" i="2" s="1"/>
  <c r="ET92" i="2" s="1"/>
  <c r="ET93" i="2" s="1"/>
  <c r="ET94" i="2" s="1"/>
  <c r="ET95" i="2" s="1"/>
  <c r="ET96" i="2" s="1"/>
  <c r="ET97" i="2" s="1"/>
  <c r="ET98" i="2" s="1"/>
  <c r="ET99" i="2" s="1"/>
  <c r="ET100" i="2" s="1"/>
  <c r="ET101" i="2" s="1"/>
  <c r="ET102" i="2" s="1"/>
  <c r="ET103" i="2" s="1"/>
  <c r="ES5" i="2"/>
  <c r="ES6" i="2" s="1"/>
  <c r="ES7" i="2" s="1"/>
  <c r="ES8" i="2" s="1"/>
  <c r="ES9" i="2" s="1"/>
  <c r="ES10" i="2" s="1"/>
  <c r="ES11" i="2" s="1"/>
  <c r="ES12" i="2" s="1"/>
  <c r="ES13" i="2" s="1"/>
  <c r="ES14" i="2" s="1"/>
  <c r="ES15" i="2" s="1"/>
  <c r="ES16" i="2" s="1"/>
  <c r="ES17" i="2" s="1"/>
  <c r="ES18" i="2" s="1"/>
  <c r="ES19" i="2" s="1"/>
  <c r="ES20" i="2" s="1"/>
  <c r="ES21" i="2" s="1"/>
  <c r="ES22" i="2" s="1"/>
  <c r="ES23" i="2" s="1"/>
  <c r="ES24" i="2" s="1"/>
  <c r="ES25" i="2" s="1"/>
  <c r="ES26" i="2" s="1"/>
  <c r="ES27" i="2" s="1"/>
  <c r="ES28" i="2" s="1"/>
  <c r="ES29" i="2" s="1"/>
  <c r="ES30" i="2" s="1"/>
  <c r="ES31" i="2" s="1"/>
  <c r="ES32" i="2" s="1"/>
  <c r="ES33" i="2" s="1"/>
  <c r="ES34" i="2" s="1"/>
  <c r="ES35" i="2" s="1"/>
  <c r="ES36" i="2" s="1"/>
  <c r="ES37" i="2" s="1"/>
  <c r="ES38" i="2" s="1"/>
  <c r="ES39" i="2" s="1"/>
  <c r="ES40" i="2" s="1"/>
  <c r="ES41" i="2" s="1"/>
  <c r="ES42" i="2" s="1"/>
  <c r="ES43" i="2" s="1"/>
  <c r="ES44" i="2" s="1"/>
  <c r="ES45" i="2" s="1"/>
  <c r="ES46" i="2" s="1"/>
  <c r="ES47" i="2" s="1"/>
  <c r="ES48" i="2" s="1"/>
  <c r="ES49" i="2" s="1"/>
  <c r="ES50" i="2" s="1"/>
  <c r="ES51" i="2" s="1"/>
  <c r="ES52" i="2" s="1"/>
  <c r="ES53" i="2" s="1"/>
  <c r="ES54" i="2" s="1"/>
  <c r="ES55" i="2" s="1"/>
  <c r="ES56" i="2" s="1"/>
  <c r="ES57" i="2" s="1"/>
  <c r="ES58" i="2" s="1"/>
  <c r="ES59" i="2" s="1"/>
  <c r="ES60" i="2" s="1"/>
  <c r="ES61" i="2" s="1"/>
  <c r="ES62" i="2" s="1"/>
  <c r="ES63" i="2" s="1"/>
  <c r="ES64" i="2" s="1"/>
  <c r="ES65" i="2" s="1"/>
  <c r="ES66" i="2" s="1"/>
  <c r="ES67" i="2" s="1"/>
  <c r="ES68" i="2" s="1"/>
  <c r="ES69" i="2" s="1"/>
  <c r="ES70" i="2" s="1"/>
  <c r="ES71" i="2" s="1"/>
  <c r="ES72" i="2" s="1"/>
  <c r="ES73" i="2" s="1"/>
  <c r="ES74" i="2" s="1"/>
  <c r="ES75" i="2" s="1"/>
  <c r="ES76" i="2" s="1"/>
  <c r="ES77" i="2" s="1"/>
  <c r="ES78" i="2" s="1"/>
  <c r="ES79" i="2" s="1"/>
  <c r="ES80" i="2" s="1"/>
  <c r="ES81" i="2" s="1"/>
  <c r="ES82" i="2" s="1"/>
  <c r="ES83" i="2" s="1"/>
  <c r="ES84" i="2" s="1"/>
  <c r="ES85" i="2" s="1"/>
  <c r="ES86" i="2" s="1"/>
  <c r="ES87" i="2" s="1"/>
  <c r="ES88" i="2" s="1"/>
  <c r="ES89" i="2" s="1"/>
  <c r="ES90" i="2" s="1"/>
  <c r="ES91" i="2" s="1"/>
  <c r="ES92" i="2" s="1"/>
  <c r="ES93" i="2" s="1"/>
  <c r="ES94" i="2" s="1"/>
  <c r="ES95" i="2" s="1"/>
  <c r="ES96" i="2" s="1"/>
  <c r="ES97" i="2" s="1"/>
  <c r="ES98" i="2" s="1"/>
  <c r="ES99" i="2" s="1"/>
  <c r="ES100" i="2" s="1"/>
  <c r="ES101" i="2" s="1"/>
  <c r="ES102" i="2" s="1"/>
  <c r="ES103" i="2" s="1"/>
  <c r="ER5" i="2"/>
  <c r="ER6" i="2" s="1"/>
  <c r="ER7" i="2" s="1"/>
  <c r="ER8" i="2" s="1"/>
  <c r="ER9" i="2" s="1"/>
  <c r="ER10" i="2" s="1"/>
  <c r="ER11" i="2" s="1"/>
  <c r="ER12" i="2" s="1"/>
  <c r="ER13" i="2" s="1"/>
  <c r="ER14" i="2" s="1"/>
  <c r="ER15" i="2" s="1"/>
  <c r="ER16" i="2" s="1"/>
  <c r="ER17" i="2" s="1"/>
  <c r="ER18" i="2" s="1"/>
  <c r="ER19" i="2" s="1"/>
  <c r="ER20" i="2" s="1"/>
  <c r="ER21" i="2" s="1"/>
  <c r="ER22" i="2" s="1"/>
  <c r="ER23" i="2" s="1"/>
  <c r="ER24" i="2" s="1"/>
  <c r="ER25" i="2" s="1"/>
  <c r="ER26" i="2" s="1"/>
  <c r="ER27" i="2" s="1"/>
  <c r="ER28" i="2" s="1"/>
  <c r="ER29" i="2" s="1"/>
  <c r="ER30" i="2" s="1"/>
  <c r="ER31" i="2" s="1"/>
  <c r="ER32" i="2" s="1"/>
  <c r="ER33" i="2" s="1"/>
  <c r="ER34" i="2" s="1"/>
  <c r="ER35" i="2" s="1"/>
  <c r="ER36" i="2" s="1"/>
  <c r="ER37" i="2" s="1"/>
  <c r="ER38" i="2" s="1"/>
  <c r="ER39" i="2" s="1"/>
  <c r="ER40" i="2" s="1"/>
  <c r="ER41" i="2" s="1"/>
  <c r="ER42" i="2" s="1"/>
  <c r="ER43" i="2" s="1"/>
  <c r="ER44" i="2" s="1"/>
  <c r="ER45" i="2" s="1"/>
  <c r="ER46" i="2" s="1"/>
  <c r="ER47" i="2" s="1"/>
  <c r="ER48" i="2" s="1"/>
  <c r="ER49" i="2" s="1"/>
  <c r="ER50" i="2" s="1"/>
  <c r="ER51" i="2" s="1"/>
  <c r="ER52" i="2" s="1"/>
  <c r="ER53" i="2" s="1"/>
  <c r="ER54" i="2" s="1"/>
  <c r="ER55" i="2" s="1"/>
  <c r="ER56" i="2" s="1"/>
  <c r="ER57" i="2" s="1"/>
  <c r="ER58" i="2" s="1"/>
  <c r="ER59" i="2" s="1"/>
  <c r="ER60" i="2" s="1"/>
  <c r="ER61" i="2" s="1"/>
  <c r="ER62" i="2" s="1"/>
  <c r="ER63" i="2" s="1"/>
  <c r="ER64" i="2" s="1"/>
  <c r="ER65" i="2" s="1"/>
  <c r="ER66" i="2" s="1"/>
  <c r="ER67" i="2" s="1"/>
  <c r="ER68" i="2" s="1"/>
  <c r="ER69" i="2" s="1"/>
  <c r="ER70" i="2" s="1"/>
  <c r="ER71" i="2" s="1"/>
  <c r="ER72" i="2" s="1"/>
  <c r="ER73" i="2" s="1"/>
  <c r="ER74" i="2" s="1"/>
  <c r="ER75" i="2" s="1"/>
  <c r="ER76" i="2" s="1"/>
  <c r="ER77" i="2" s="1"/>
  <c r="ER78" i="2" s="1"/>
  <c r="ER79" i="2" s="1"/>
  <c r="ER80" i="2" s="1"/>
  <c r="ER81" i="2" s="1"/>
  <c r="ER82" i="2" s="1"/>
  <c r="ER83" i="2" s="1"/>
  <c r="ER84" i="2" s="1"/>
  <c r="ER85" i="2" s="1"/>
  <c r="ER86" i="2" s="1"/>
  <c r="ER87" i="2" s="1"/>
  <c r="ER88" i="2" s="1"/>
  <c r="ER89" i="2" s="1"/>
  <c r="ER90" i="2" s="1"/>
  <c r="ER91" i="2" s="1"/>
  <c r="ER92" i="2" s="1"/>
  <c r="ER93" i="2" s="1"/>
  <c r="ER94" i="2" s="1"/>
  <c r="ER95" i="2" s="1"/>
  <c r="ER96" i="2" s="1"/>
  <c r="ER97" i="2" s="1"/>
  <c r="ER98" i="2" s="1"/>
  <c r="ER99" i="2" s="1"/>
  <c r="ER100" i="2" s="1"/>
  <c r="ER101" i="2" s="1"/>
  <c r="ER102" i="2" s="1"/>
  <c r="ER103" i="2" s="1"/>
  <c r="EM5" i="2"/>
  <c r="EL5" i="2"/>
  <c r="EJ5" i="2" s="1"/>
  <c r="EF5" i="2"/>
  <c r="EE5" i="2"/>
  <c r="ED5" i="2"/>
  <c r="ED6" i="2" s="1"/>
  <c r="ED7" i="2" s="1"/>
  <c r="ED8" i="2" s="1"/>
  <c r="ED9" i="2" s="1"/>
  <c r="ED10" i="2" s="1"/>
  <c r="ED11" i="2" s="1"/>
  <c r="ED12" i="2" s="1"/>
  <c r="ED13" i="2" s="1"/>
  <c r="ED14" i="2" s="1"/>
  <c r="ED15" i="2" s="1"/>
  <c r="ED16" i="2" s="1"/>
  <c r="ED17" i="2" s="1"/>
  <c r="ED18" i="2" s="1"/>
  <c r="ED19" i="2" s="1"/>
  <c r="ED20" i="2" s="1"/>
  <c r="ED21" i="2" s="1"/>
  <c r="ED22" i="2" s="1"/>
  <c r="ED23" i="2" s="1"/>
  <c r="ED24" i="2" s="1"/>
  <c r="ED25" i="2" s="1"/>
  <c r="ED26" i="2" s="1"/>
  <c r="ED27" i="2" s="1"/>
  <c r="ED28" i="2" s="1"/>
  <c r="ED29" i="2" s="1"/>
  <c r="ED30" i="2" s="1"/>
  <c r="ED31" i="2" s="1"/>
  <c r="ED32" i="2" s="1"/>
  <c r="ED33" i="2" s="1"/>
  <c r="ED34" i="2" s="1"/>
  <c r="ED35" i="2" s="1"/>
  <c r="ED36" i="2" s="1"/>
  <c r="ED37" i="2" s="1"/>
  <c r="ED38" i="2" s="1"/>
  <c r="ED39" i="2" s="1"/>
  <c r="ED40" i="2" s="1"/>
  <c r="ED41" i="2" s="1"/>
  <c r="ED42" i="2" s="1"/>
  <c r="ED43" i="2" s="1"/>
  <c r="ED44" i="2" s="1"/>
  <c r="ED45" i="2" s="1"/>
  <c r="ED46" i="2" s="1"/>
  <c r="ED47" i="2" s="1"/>
  <c r="ED48" i="2" s="1"/>
  <c r="ED49" i="2" s="1"/>
  <c r="ED50" i="2" s="1"/>
  <c r="ED51" i="2" s="1"/>
  <c r="ED52" i="2" s="1"/>
  <c r="ED53" i="2" s="1"/>
  <c r="ED54" i="2" s="1"/>
  <c r="ED55" i="2" s="1"/>
  <c r="ED56" i="2" s="1"/>
  <c r="ED57" i="2" s="1"/>
  <c r="ED58" i="2" s="1"/>
  <c r="ED59" i="2" s="1"/>
  <c r="ED60" i="2" s="1"/>
  <c r="ED61" i="2" s="1"/>
  <c r="ED62" i="2" s="1"/>
  <c r="ED63" i="2" s="1"/>
  <c r="ED64" i="2" s="1"/>
  <c r="ED65" i="2" s="1"/>
  <c r="ED66" i="2" s="1"/>
  <c r="ED67" i="2" s="1"/>
  <c r="ED68" i="2" s="1"/>
  <c r="ED69" i="2" s="1"/>
  <c r="ED70" i="2" s="1"/>
  <c r="ED71" i="2" s="1"/>
  <c r="ED72" i="2" s="1"/>
  <c r="ED73" i="2" s="1"/>
  <c r="ED74" i="2" s="1"/>
  <c r="ED75" i="2" s="1"/>
  <c r="ED76" i="2" s="1"/>
  <c r="ED77" i="2" s="1"/>
  <c r="ED78" i="2" s="1"/>
  <c r="ED79" i="2" s="1"/>
  <c r="ED80" i="2" s="1"/>
  <c r="ED81" i="2" s="1"/>
  <c r="ED82" i="2" s="1"/>
  <c r="ED83" i="2" s="1"/>
  <c r="ED84" i="2" s="1"/>
  <c r="ED85" i="2" s="1"/>
  <c r="ED86" i="2" s="1"/>
  <c r="ED87" i="2" s="1"/>
  <c r="ED88" i="2" s="1"/>
  <c r="ED89" i="2" s="1"/>
  <c r="ED90" i="2" s="1"/>
  <c r="ED91" i="2" s="1"/>
  <c r="ED92" i="2" s="1"/>
  <c r="ED93" i="2" s="1"/>
  <c r="ED94" i="2" s="1"/>
  <c r="ED95" i="2" s="1"/>
  <c r="ED96" i="2" s="1"/>
  <c r="ED97" i="2" s="1"/>
  <c r="ED98" i="2" s="1"/>
  <c r="ED99" i="2" s="1"/>
  <c r="ED100" i="2" s="1"/>
  <c r="ED101" i="2" s="1"/>
  <c r="ED102" i="2" s="1"/>
  <c r="ED103" i="2" s="1"/>
  <c r="EC5" i="2"/>
  <c r="EC6" i="2" s="1"/>
  <c r="EC7" i="2" s="1"/>
  <c r="EC8" i="2" s="1"/>
  <c r="EC9" i="2" s="1"/>
  <c r="EC10" i="2" s="1"/>
  <c r="EC11" i="2" s="1"/>
  <c r="EC12" i="2" s="1"/>
  <c r="EC13" i="2" s="1"/>
  <c r="EC14" i="2" s="1"/>
  <c r="EC15" i="2" s="1"/>
  <c r="EC16" i="2" s="1"/>
  <c r="EC17" i="2" s="1"/>
  <c r="EC18" i="2" s="1"/>
  <c r="EC19" i="2" s="1"/>
  <c r="EC20" i="2" s="1"/>
  <c r="EC21" i="2" s="1"/>
  <c r="EC22" i="2" s="1"/>
  <c r="EC23" i="2" s="1"/>
  <c r="EC24" i="2" s="1"/>
  <c r="EC25" i="2" s="1"/>
  <c r="EC26" i="2" s="1"/>
  <c r="EC27" i="2" s="1"/>
  <c r="EC28" i="2" s="1"/>
  <c r="EC29" i="2" s="1"/>
  <c r="EC30" i="2" s="1"/>
  <c r="EC31" i="2" s="1"/>
  <c r="EC32" i="2" s="1"/>
  <c r="EC33" i="2" s="1"/>
  <c r="EC34" i="2" s="1"/>
  <c r="EC35" i="2" s="1"/>
  <c r="EC36" i="2" s="1"/>
  <c r="EC37" i="2" s="1"/>
  <c r="EC38" i="2" s="1"/>
  <c r="EC39" i="2" s="1"/>
  <c r="EC40" i="2" s="1"/>
  <c r="EC41" i="2" s="1"/>
  <c r="EC42" i="2" s="1"/>
  <c r="EC43" i="2" s="1"/>
  <c r="EC44" i="2" s="1"/>
  <c r="EC45" i="2" s="1"/>
  <c r="EC46" i="2" s="1"/>
  <c r="EC47" i="2" s="1"/>
  <c r="EC48" i="2" s="1"/>
  <c r="EC49" i="2" s="1"/>
  <c r="EC50" i="2" s="1"/>
  <c r="EC51" i="2" s="1"/>
  <c r="EC52" i="2" s="1"/>
  <c r="EC53" i="2" s="1"/>
  <c r="EC54" i="2" s="1"/>
  <c r="EC55" i="2" s="1"/>
  <c r="EC56" i="2" s="1"/>
  <c r="EC57" i="2" s="1"/>
  <c r="EC58" i="2" s="1"/>
  <c r="EC59" i="2" s="1"/>
  <c r="EC60" i="2" s="1"/>
  <c r="EC61" i="2" s="1"/>
  <c r="EC62" i="2" s="1"/>
  <c r="EC63" i="2" s="1"/>
  <c r="EC64" i="2" s="1"/>
  <c r="EC65" i="2" s="1"/>
  <c r="EC66" i="2" s="1"/>
  <c r="EC67" i="2" s="1"/>
  <c r="EC68" i="2" s="1"/>
  <c r="EC69" i="2" s="1"/>
  <c r="EC70" i="2" s="1"/>
  <c r="EC71" i="2" s="1"/>
  <c r="EC72" i="2" s="1"/>
  <c r="EC73" i="2" s="1"/>
  <c r="EC74" i="2" s="1"/>
  <c r="EC75" i="2" s="1"/>
  <c r="EC76" i="2" s="1"/>
  <c r="EC77" i="2" s="1"/>
  <c r="EC78" i="2" s="1"/>
  <c r="EC79" i="2" s="1"/>
  <c r="EC80" i="2" s="1"/>
  <c r="EC81" i="2" s="1"/>
  <c r="EC82" i="2" s="1"/>
  <c r="EC83" i="2" s="1"/>
  <c r="EC84" i="2" s="1"/>
  <c r="EC85" i="2" s="1"/>
  <c r="EC86" i="2" s="1"/>
  <c r="EC87" i="2" s="1"/>
  <c r="EC88" i="2" s="1"/>
  <c r="EC89" i="2" s="1"/>
  <c r="EC90" i="2" s="1"/>
  <c r="EC91" i="2" s="1"/>
  <c r="EC92" i="2" s="1"/>
  <c r="EC93" i="2" s="1"/>
  <c r="EC94" i="2" s="1"/>
  <c r="EC95" i="2" s="1"/>
  <c r="EC96" i="2" s="1"/>
  <c r="EC97" i="2" s="1"/>
  <c r="EC98" i="2" s="1"/>
  <c r="EC99" i="2" s="1"/>
  <c r="EC100" i="2" s="1"/>
  <c r="EC101" i="2" s="1"/>
  <c r="EC102" i="2" s="1"/>
  <c r="EC103" i="2" s="1"/>
  <c r="DX5" i="2"/>
  <c r="DW5" i="2"/>
  <c r="DU5" i="2" s="1"/>
  <c r="DQ5" i="2"/>
  <c r="DP5" i="2"/>
  <c r="DP6" i="2" s="1"/>
  <c r="DP7" i="2" s="1"/>
  <c r="DP8" i="2" s="1"/>
  <c r="DP9" i="2" s="1"/>
  <c r="DP10" i="2" s="1"/>
  <c r="DP11" i="2" s="1"/>
  <c r="DP12" i="2" s="1"/>
  <c r="DP13" i="2" s="1"/>
  <c r="DP14" i="2" s="1"/>
  <c r="DP15" i="2" s="1"/>
  <c r="DP16" i="2" s="1"/>
  <c r="DP17" i="2" s="1"/>
  <c r="DP18" i="2" s="1"/>
  <c r="DP19" i="2" s="1"/>
  <c r="DP20" i="2" s="1"/>
  <c r="DP21" i="2" s="1"/>
  <c r="DP22" i="2" s="1"/>
  <c r="DP23" i="2" s="1"/>
  <c r="DP24" i="2" s="1"/>
  <c r="DP25" i="2" s="1"/>
  <c r="DP26" i="2" s="1"/>
  <c r="DP27" i="2" s="1"/>
  <c r="DP28" i="2" s="1"/>
  <c r="DP29" i="2" s="1"/>
  <c r="DP30" i="2" s="1"/>
  <c r="DP31" i="2" s="1"/>
  <c r="DP32" i="2" s="1"/>
  <c r="DP33" i="2" s="1"/>
  <c r="DP34" i="2" s="1"/>
  <c r="DP35" i="2" s="1"/>
  <c r="DP36" i="2" s="1"/>
  <c r="DP37" i="2" s="1"/>
  <c r="DP38" i="2" s="1"/>
  <c r="DP39" i="2" s="1"/>
  <c r="DP40" i="2" s="1"/>
  <c r="DP41" i="2" s="1"/>
  <c r="DP42" i="2" s="1"/>
  <c r="DP43" i="2" s="1"/>
  <c r="DP44" i="2" s="1"/>
  <c r="DP45" i="2" s="1"/>
  <c r="DP46" i="2" s="1"/>
  <c r="DP47" i="2" s="1"/>
  <c r="DP48" i="2" s="1"/>
  <c r="DP49" i="2" s="1"/>
  <c r="DP50" i="2" s="1"/>
  <c r="DP51" i="2" s="1"/>
  <c r="DP52" i="2" s="1"/>
  <c r="DP53" i="2" s="1"/>
  <c r="DP54" i="2" s="1"/>
  <c r="DP55" i="2" s="1"/>
  <c r="DP56" i="2" s="1"/>
  <c r="DP57" i="2" s="1"/>
  <c r="DP58" i="2" s="1"/>
  <c r="DP59" i="2" s="1"/>
  <c r="DP60" i="2" s="1"/>
  <c r="DP61" i="2" s="1"/>
  <c r="DP62" i="2" s="1"/>
  <c r="DP63" i="2" s="1"/>
  <c r="DP64" i="2" s="1"/>
  <c r="DP65" i="2" s="1"/>
  <c r="DP66" i="2" s="1"/>
  <c r="DP67" i="2" s="1"/>
  <c r="DP68" i="2" s="1"/>
  <c r="DP69" i="2" s="1"/>
  <c r="DP70" i="2" s="1"/>
  <c r="DP71" i="2" s="1"/>
  <c r="DP72" i="2" s="1"/>
  <c r="DP73" i="2" s="1"/>
  <c r="DP74" i="2" s="1"/>
  <c r="DP75" i="2" s="1"/>
  <c r="DP76" i="2" s="1"/>
  <c r="DP77" i="2" s="1"/>
  <c r="DP78" i="2" s="1"/>
  <c r="DP79" i="2" s="1"/>
  <c r="DP80" i="2" s="1"/>
  <c r="DP81" i="2" s="1"/>
  <c r="DP82" i="2" s="1"/>
  <c r="DP83" i="2" s="1"/>
  <c r="DP84" i="2" s="1"/>
  <c r="DP85" i="2" s="1"/>
  <c r="DP86" i="2" s="1"/>
  <c r="DP87" i="2" s="1"/>
  <c r="DP88" i="2" s="1"/>
  <c r="DP89" i="2" s="1"/>
  <c r="DP90" i="2" s="1"/>
  <c r="DP91" i="2" s="1"/>
  <c r="DP92" i="2" s="1"/>
  <c r="DP93" i="2" s="1"/>
  <c r="DP94" i="2" s="1"/>
  <c r="DP95" i="2" s="1"/>
  <c r="DP96" i="2" s="1"/>
  <c r="DP97" i="2" s="1"/>
  <c r="DP98" i="2" s="1"/>
  <c r="DP99" i="2" s="1"/>
  <c r="DP100" i="2" s="1"/>
  <c r="DP101" i="2" s="1"/>
  <c r="DP102" i="2" s="1"/>
  <c r="DP103" i="2" s="1"/>
  <c r="DO5" i="2"/>
  <c r="DO6" i="2" s="1"/>
  <c r="DO7" i="2" s="1"/>
  <c r="DO8" i="2" s="1"/>
  <c r="DO9" i="2" s="1"/>
  <c r="DO10" i="2" s="1"/>
  <c r="DO11" i="2" s="1"/>
  <c r="DO12" i="2" s="1"/>
  <c r="DO13" i="2" s="1"/>
  <c r="DO14" i="2" s="1"/>
  <c r="DO15" i="2" s="1"/>
  <c r="DO16" i="2" s="1"/>
  <c r="DO17" i="2" s="1"/>
  <c r="DO18" i="2" s="1"/>
  <c r="DO19" i="2" s="1"/>
  <c r="DO20" i="2" s="1"/>
  <c r="DO21" i="2" s="1"/>
  <c r="DO22" i="2" s="1"/>
  <c r="DO23" i="2" s="1"/>
  <c r="DO24" i="2" s="1"/>
  <c r="DO25" i="2" s="1"/>
  <c r="DO26" i="2" s="1"/>
  <c r="DO27" i="2" s="1"/>
  <c r="DO28" i="2" s="1"/>
  <c r="DO29" i="2" s="1"/>
  <c r="DO30" i="2" s="1"/>
  <c r="DO31" i="2" s="1"/>
  <c r="DO32" i="2" s="1"/>
  <c r="DO33" i="2" s="1"/>
  <c r="DO34" i="2" s="1"/>
  <c r="DO35" i="2" s="1"/>
  <c r="DO36" i="2" s="1"/>
  <c r="DO37" i="2" s="1"/>
  <c r="DO38" i="2" s="1"/>
  <c r="DO39" i="2" s="1"/>
  <c r="DO40" i="2" s="1"/>
  <c r="DO41" i="2" s="1"/>
  <c r="DO42" i="2" s="1"/>
  <c r="DO43" i="2" s="1"/>
  <c r="DO44" i="2" s="1"/>
  <c r="DO45" i="2" s="1"/>
  <c r="DO46" i="2" s="1"/>
  <c r="DO47" i="2" s="1"/>
  <c r="DO48" i="2" s="1"/>
  <c r="DO49" i="2" s="1"/>
  <c r="DO50" i="2" s="1"/>
  <c r="DO51" i="2" s="1"/>
  <c r="DO52" i="2" s="1"/>
  <c r="DO53" i="2" s="1"/>
  <c r="DO54" i="2" s="1"/>
  <c r="DO55" i="2" s="1"/>
  <c r="DO56" i="2" s="1"/>
  <c r="DO57" i="2" s="1"/>
  <c r="DO58" i="2" s="1"/>
  <c r="DO59" i="2" s="1"/>
  <c r="DO60" i="2" s="1"/>
  <c r="DO61" i="2" s="1"/>
  <c r="DO62" i="2" s="1"/>
  <c r="DO63" i="2" s="1"/>
  <c r="DO64" i="2" s="1"/>
  <c r="DO65" i="2" s="1"/>
  <c r="DO66" i="2" s="1"/>
  <c r="DO67" i="2" s="1"/>
  <c r="DO68" i="2" s="1"/>
  <c r="DO69" i="2" s="1"/>
  <c r="DO70" i="2" s="1"/>
  <c r="DO71" i="2" s="1"/>
  <c r="DO72" i="2" s="1"/>
  <c r="DO73" i="2" s="1"/>
  <c r="DO74" i="2" s="1"/>
  <c r="DO75" i="2" s="1"/>
  <c r="DO76" i="2" s="1"/>
  <c r="DO77" i="2" s="1"/>
  <c r="DO78" i="2" s="1"/>
  <c r="DO79" i="2" s="1"/>
  <c r="DO80" i="2" s="1"/>
  <c r="DO81" i="2" s="1"/>
  <c r="DO82" i="2" s="1"/>
  <c r="DO83" i="2" s="1"/>
  <c r="DO84" i="2" s="1"/>
  <c r="DO85" i="2" s="1"/>
  <c r="DO86" i="2" s="1"/>
  <c r="DO87" i="2" s="1"/>
  <c r="DO88" i="2" s="1"/>
  <c r="DO89" i="2" s="1"/>
  <c r="DO90" i="2" s="1"/>
  <c r="DO91" i="2" s="1"/>
  <c r="DO92" i="2" s="1"/>
  <c r="DO93" i="2" s="1"/>
  <c r="DO94" i="2" s="1"/>
  <c r="DO95" i="2" s="1"/>
  <c r="DO96" i="2" s="1"/>
  <c r="DO97" i="2" s="1"/>
  <c r="DO98" i="2" s="1"/>
  <c r="DO99" i="2" s="1"/>
  <c r="DO100" i="2" s="1"/>
  <c r="DO101" i="2" s="1"/>
  <c r="DO102" i="2" s="1"/>
  <c r="DO103" i="2" s="1"/>
  <c r="DN5" i="2"/>
  <c r="DI5" i="2"/>
  <c r="DH5" i="2"/>
  <c r="DF5" i="2" s="1"/>
  <c r="DB5" i="2"/>
  <c r="DA5" i="2"/>
  <c r="DA6" i="2" s="1"/>
  <c r="DA7" i="2" s="1"/>
  <c r="DA8" i="2" s="1"/>
  <c r="DA9" i="2" s="1"/>
  <c r="DA10" i="2" s="1"/>
  <c r="DA11" i="2" s="1"/>
  <c r="DA12" i="2" s="1"/>
  <c r="DA13" i="2" s="1"/>
  <c r="DA14" i="2" s="1"/>
  <c r="DA15" i="2" s="1"/>
  <c r="DA16" i="2" s="1"/>
  <c r="DA17" i="2" s="1"/>
  <c r="DA18" i="2" s="1"/>
  <c r="DA19" i="2" s="1"/>
  <c r="DA20" i="2" s="1"/>
  <c r="DA21" i="2" s="1"/>
  <c r="DA22" i="2" s="1"/>
  <c r="DA23" i="2" s="1"/>
  <c r="DA24" i="2" s="1"/>
  <c r="DA25" i="2" s="1"/>
  <c r="DA26" i="2" s="1"/>
  <c r="DA27" i="2" s="1"/>
  <c r="DA28" i="2" s="1"/>
  <c r="DA29" i="2" s="1"/>
  <c r="DA30" i="2" s="1"/>
  <c r="DA31" i="2" s="1"/>
  <c r="DA32" i="2" s="1"/>
  <c r="DA33" i="2" s="1"/>
  <c r="DA34" i="2" s="1"/>
  <c r="DA35" i="2" s="1"/>
  <c r="DA36" i="2" s="1"/>
  <c r="DA37" i="2" s="1"/>
  <c r="DA38" i="2" s="1"/>
  <c r="DA39" i="2" s="1"/>
  <c r="DA40" i="2" s="1"/>
  <c r="DA41" i="2" s="1"/>
  <c r="DA42" i="2" s="1"/>
  <c r="DA43" i="2" s="1"/>
  <c r="DA44" i="2" s="1"/>
  <c r="DA45" i="2" s="1"/>
  <c r="DA46" i="2" s="1"/>
  <c r="DA47" i="2" s="1"/>
  <c r="DA48" i="2" s="1"/>
  <c r="DA49" i="2" s="1"/>
  <c r="DA50" i="2" s="1"/>
  <c r="DA51" i="2" s="1"/>
  <c r="DA52" i="2" s="1"/>
  <c r="DA53" i="2" s="1"/>
  <c r="DA54" i="2" s="1"/>
  <c r="DA55" i="2" s="1"/>
  <c r="DA56" i="2" s="1"/>
  <c r="DA57" i="2" s="1"/>
  <c r="DA58" i="2" s="1"/>
  <c r="DA59" i="2" s="1"/>
  <c r="DA60" i="2" s="1"/>
  <c r="DA61" i="2" s="1"/>
  <c r="DA62" i="2" s="1"/>
  <c r="DA63" i="2" s="1"/>
  <c r="DA64" i="2" s="1"/>
  <c r="DA65" i="2" s="1"/>
  <c r="DA66" i="2" s="1"/>
  <c r="DA67" i="2" s="1"/>
  <c r="DA68" i="2" s="1"/>
  <c r="DA69" i="2" s="1"/>
  <c r="DA70" i="2" s="1"/>
  <c r="DA71" i="2" s="1"/>
  <c r="DA72" i="2" s="1"/>
  <c r="DA73" i="2" s="1"/>
  <c r="DA74" i="2" s="1"/>
  <c r="DA75" i="2" s="1"/>
  <c r="DA76" i="2" s="1"/>
  <c r="DA77" i="2" s="1"/>
  <c r="DA78" i="2" s="1"/>
  <c r="DA79" i="2" s="1"/>
  <c r="DA80" i="2" s="1"/>
  <c r="DA81" i="2" s="1"/>
  <c r="DA82" i="2" s="1"/>
  <c r="DA83" i="2" s="1"/>
  <c r="DA84" i="2" s="1"/>
  <c r="DA85" i="2" s="1"/>
  <c r="DA86" i="2" s="1"/>
  <c r="DA87" i="2" s="1"/>
  <c r="DA88" i="2" s="1"/>
  <c r="DA89" i="2" s="1"/>
  <c r="DA90" i="2" s="1"/>
  <c r="DA91" i="2" s="1"/>
  <c r="DA92" i="2" s="1"/>
  <c r="DA93" i="2" s="1"/>
  <c r="DA94" i="2" s="1"/>
  <c r="DA95" i="2" s="1"/>
  <c r="DA96" i="2" s="1"/>
  <c r="DA97" i="2" s="1"/>
  <c r="DA98" i="2" s="1"/>
  <c r="DA99" i="2" s="1"/>
  <c r="DA100" i="2" s="1"/>
  <c r="DA101" i="2" s="1"/>
  <c r="DA102" i="2" s="1"/>
  <c r="DA103" i="2" s="1"/>
  <c r="CZ5" i="2"/>
  <c r="CZ6" i="2" s="1"/>
  <c r="CZ7" i="2" s="1"/>
  <c r="CZ8" i="2" s="1"/>
  <c r="CZ9" i="2" s="1"/>
  <c r="CZ10" i="2" s="1"/>
  <c r="CZ11" i="2" s="1"/>
  <c r="CZ12" i="2" s="1"/>
  <c r="CZ13" i="2" s="1"/>
  <c r="CZ14" i="2" s="1"/>
  <c r="CZ15" i="2" s="1"/>
  <c r="CZ16" i="2" s="1"/>
  <c r="CZ17" i="2" s="1"/>
  <c r="CZ18" i="2" s="1"/>
  <c r="CZ19" i="2" s="1"/>
  <c r="CZ20" i="2" s="1"/>
  <c r="CZ21" i="2" s="1"/>
  <c r="CZ22" i="2" s="1"/>
  <c r="CZ23" i="2" s="1"/>
  <c r="CZ24" i="2" s="1"/>
  <c r="CZ25" i="2" s="1"/>
  <c r="CZ26" i="2" s="1"/>
  <c r="CZ27" i="2" s="1"/>
  <c r="CZ28" i="2" s="1"/>
  <c r="CZ29" i="2" s="1"/>
  <c r="CZ30" i="2" s="1"/>
  <c r="CZ31" i="2" s="1"/>
  <c r="CZ32" i="2" s="1"/>
  <c r="CZ33" i="2" s="1"/>
  <c r="CZ34" i="2" s="1"/>
  <c r="CZ35" i="2" s="1"/>
  <c r="CZ36" i="2" s="1"/>
  <c r="CZ37" i="2" s="1"/>
  <c r="CZ38" i="2" s="1"/>
  <c r="CZ39" i="2" s="1"/>
  <c r="CZ40" i="2" s="1"/>
  <c r="CZ41" i="2" s="1"/>
  <c r="CZ42" i="2" s="1"/>
  <c r="CZ43" i="2" s="1"/>
  <c r="CZ44" i="2" s="1"/>
  <c r="CZ45" i="2" s="1"/>
  <c r="CZ46" i="2" s="1"/>
  <c r="CZ47" i="2" s="1"/>
  <c r="CZ48" i="2" s="1"/>
  <c r="CZ49" i="2" s="1"/>
  <c r="CZ50" i="2" s="1"/>
  <c r="CZ51" i="2" s="1"/>
  <c r="CZ52" i="2" s="1"/>
  <c r="CZ53" i="2" s="1"/>
  <c r="CZ54" i="2" s="1"/>
  <c r="CZ55" i="2" s="1"/>
  <c r="CZ56" i="2" s="1"/>
  <c r="CZ57" i="2" s="1"/>
  <c r="CZ58" i="2" s="1"/>
  <c r="CZ59" i="2" s="1"/>
  <c r="CZ60" i="2" s="1"/>
  <c r="CZ61" i="2" s="1"/>
  <c r="CZ62" i="2" s="1"/>
  <c r="CZ63" i="2" s="1"/>
  <c r="CZ64" i="2" s="1"/>
  <c r="CZ65" i="2" s="1"/>
  <c r="CZ66" i="2" s="1"/>
  <c r="CZ67" i="2" s="1"/>
  <c r="CZ68" i="2" s="1"/>
  <c r="CZ69" i="2" s="1"/>
  <c r="CZ70" i="2" s="1"/>
  <c r="CZ71" i="2" s="1"/>
  <c r="CZ72" i="2" s="1"/>
  <c r="CZ73" i="2" s="1"/>
  <c r="CZ74" i="2" s="1"/>
  <c r="CZ75" i="2" s="1"/>
  <c r="CZ76" i="2" s="1"/>
  <c r="CZ77" i="2" s="1"/>
  <c r="CZ78" i="2" s="1"/>
  <c r="CZ79" i="2" s="1"/>
  <c r="CZ80" i="2" s="1"/>
  <c r="CZ81" i="2" s="1"/>
  <c r="CZ82" i="2" s="1"/>
  <c r="CZ83" i="2" s="1"/>
  <c r="CZ84" i="2" s="1"/>
  <c r="CZ85" i="2" s="1"/>
  <c r="CZ86" i="2" s="1"/>
  <c r="CZ87" i="2" s="1"/>
  <c r="CZ88" i="2" s="1"/>
  <c r="CZ89" i="2" s="1"/>
  <c r="CZ90" i="2" s="1"/>
  <c r="CZ91" i="2" s="1"/>
  <c r="CZ92" i="2" s="1"/>
  <c r="CZ93" i="2" s="1"/>
  <c r="CZ94" i="2" s="1"/>
  <c r="CZ95" i="2" s="1"/>
  <c r="CZ96" i="2" s="1"/>
  <c r="CZ97" i="2" s="1"/>
  <c r="CZ98" i="2" s="1"/>
  <c r="CZ99" i="2" s="1"/>
  <c r="CZ100" i="2" s="1"/>
  <c r="CZ101" i="2" s="1"/>
  <c r="CZ102" i="2" s="1"/>
  <c r="CZ103" i="2" s="1"/>
  <c r="CY5" i="2"/>
  <c r="CT5" i="2"/>
  <c r="CS5" i="2"/>
  <c r="CQ5" i="2" s="1"/>
  <c r="CM5" i="2"/>
  <c r="CL5" i="2"/>
  <c r="CL6" i="2" s="1"/>
  <c r="CL7" i="2" s="1"/>
  <c r="CL8" i="2" s="1"/>
  <c r="CL9" i="2" s="1"/>
  <c r="CL10" i="2" s="1"/>
  <c r="CL11" i="2" s="1"/>
  <c r="CL12" i="2" s="1"/>
  <c r="CL13" i="2" s="1"/>
  <c r="CL14" i="2" s="1"/>
  <c r="CL15" i="2" s="1"/>
  <c r="CL16" i="2" s="1"/>
  <c r="CL17" i="2" s="1"/>
  <c r="CL18" i="2" s="1"/>
  <c r="CL19" i="2" s="1"/>
  <c r="CL20" i="2" s="1"/>
  <c r="CL21" i="2" s="1"/>
  <c r="CL22" i="2" s="1"/>
  <c r="CL23" i="2" s="1"/>
  <c r="CL24" i="2" s="1"/>
  <c r="CL25" i="2" s="1"/>
  <c r="CL26" i="2" s="1"/>
  <c r="CL27" i="2" s="1"/>
  <c r="CL28" i="2" s="1"/>
  <c r="CL29" i="2" s="1"/>
  <c r="CL30" i="2" s="1"/>
  <c r="CL31" i="2" s="1"/>
  <c r="CL32" i="2" s="1"/>
  <c r="CL33" i="2" s="1"/>
  <c r="CL34" i="2" s="1"/>
  <c r="CL35" i="2" s="1"/>
  <c r="CL36" i="2" s="1"/>
  <c r="CL37" i="2" s="1"/>
  <c r="CL38" i="2" s="1"/>
  <c r="CL39" i="2" s="1"/>
  <c r="CL40" i="2" s="1"/>
  <c r="CL41" i="2" s="1"/>
  <c r="CL42" i="2" s="1"/>
  <c r="CL43" i="2" s="1"/>
  <c r="CL44" i="2" s="1"/>
  <c r="CL45" i="2" s="1"/>
  <c r="CL46" i="2" s="1"/>
  <c r="CL47" i="2" s="1"/>
  <c r="CL48" i="2" s="1"/>
  <c r="CL49" i="2" s="1"/>
  <c r="CL50" i="2" s="1"/>
  <c r="CL51" i="2" s="1"/>
  <c r="CL52" i="2" s="1"/>
  <c r="CL53" i="2" s="1"/>
  <c r="CL54" i="2" s="1"/>
  <c r="CL55" i="2" s="1"/>
  <c r="CL56" i="2" s="1"/>
  <c r="CL57" i="2" s="1"/>
  <c r="CL58" i="2" s="1"/>
  <c r="CL59" i="2" s="1"/>
  <c r="CL60" i="2" s="1"/>
  <c r="CL61" i="2" s="1"/>
  <c r="CL62" i="2" s="1"/>
  <c r="CL63" i="2" s="1"/>
  <c r="CL64" i="2" s="1"/>
  <c r="CL65" i="2" s="1"/>
  <c r="CL66" i="2" s="1"/>
  <c r="CL67" i="2" s="1"/>
  <c r="CL68" i="2" s="1"/>
  <c r="CL69" i="2" s="1"/>
  <c r="CL70" i="2" s="1"/>
  <c r="CL71" i="2" s="1"/>
  <c r="CL72" i="2" s="1"/>
  <c r="CL73" i="2" s="1"/>
  <c r="CL74" i="2" s="1"/>
  <c r="CL75" i="2" s="1"/>
  <c r="CL76" i="2" s="1"/>
  <c r="CL77" i="2" s="1"/>
  <c r="CL78" i="2" s="1"/>
  <c r="CL79" i="2" s="1"/>
  <c r="CL80" i="2" s="1"/>
  <c r="CL81" i="2" s="1"/>
  <c r="CL82" i="2" s="1"/>
  <c r="CL83" i="2" s="1"/>
  <c r="CL84" i="2" s="1"/>
  <c r="CL85" i="2" s="1"/>
  <c r="CL86" i="2" s="1"/>
  <c r="CL87" i="2" s="1"/>
  <c r="CL88" i="2" s="1"/>
  <c r="CL89" i="2" s="1"/>
  <c r="CL90" i="2" s="1"/>
  <c r="CL91" i="2" s="1"/>
  <c r="CL92" i="2" s="1"/>
  <c r="CL93" i="2" s="1"/>
  <c r="CL94" i="2" s="1"/>
  <c r="CL95" i="2" s="1"/>
  <c r="CL96" i="2" s="1"/>
  <c r="CL97" i="2" s="1"/>
  <c r="CL98" i="2" s="1"/>
  <c r="CL99" i="2" s="1"/>
  <c r="CL100" i="2" s="1"/>
  <c r="CL101" i="2" s="1"/>
  <c r="CL102" i="2" s="1"/>
  <c r="CL103" i="2" s="1"/>
  <c r="CK5" i="2"/>
  <c r="CK6" i="2" s="1"/>
  <c r="CK7" i="2" s="1"/>
  <c r="CK8" i="2" s="1"/>
  <c r="CK9" i="2" s="1"/>
  <c r="CK10" i="2" s="1"/>
  <c r="CK11" i="2" s="1"/>
  <c r="CK12" i="2" s="1"/>
  <c r="CK13" i="2" s="1"/>
  <c r="CK14" i="2" s="1"/>
  <c r="CK15" i="2" s="1"/>
  <c r="CK16" i="2" s="1"/>
  <c r="CK17" i="2" s="1"/>
  <c r="CK18" i="2" s="1"/>
  <c r="CK19" i="2" s="1"/>
  <c r="CK20" i="2" s="1"/>
  <c r="CK21" i="2" s="1"/>
  <c r="CK22" i="2" s="1"/>
  <c r="CK23" i="2" s="1"/>
  <c r="CK24" i="2" s="1"/>
  <c r="CK25" i="2" s="1"/>
  <c r="CK26" i="2" s="1"/>
  <c r="CK27" i="2" s="1"/>
  <c r="CK28" i="2" s="1"/>
  <c r="CK29" i="2" s="1"/>
  <c r="CK30" i="2" s="1"/>
  <c r="CK31" i="2" s="1"/>
  <c r="CK32" i="2" s="1"/>
  <c r="CK33" i="2" s="1"/>
  <c r="CK34" i="2" s="1"/>
  <c r="CK35" i="2" s="1"/>
  <c r="CK36" i="2" s="1"/>
  <c r="CK37" i="2" s="1"/>
  <c r="CK38" i="2" s="1"/>
  <c r="CK39" i="2" s="1"/>
  <c r="CK40" i="2" s="1"/>
  <c r="CK41" i="2" s="1"/>
  <c r="CK42" i="2" s="1"/>
  <c r="CK43" i="2" s="1"/>
  <c r="CK44" i="2" s="1"/>
  <c r="CK45" i="2" s="1"/>
  <c r="CK46" i="2" s="1"/>
  <c r="CK47" i="2" s="1"/>
  <c r="CK48" i="2" s="1"/>
  <c r="CK49" i="2" s="1"/>
  <c r="CK50" i="2" s="1"/>
  <c r="CK51" i="2" s="1"/>
  <c r="CK52" i="2" s="1"/>
  <c r="CK53" i="2" s="1"/>
  <c r="CK54" i="2" s="1"/>
  <c r="CK55" i="2" s="1"/>
  <c r="CK56" i="2" s="1"/>
  <c r="CK57" i="2" s="1"/>
  <c r="CK58" i="2" s="1"/>
  <c r="CK59" i="2" s="1"/>
  <c r="CK60" i="2" s="1"/>
  <c r="CK61" i="2" s="1"/>
  <c r="CK62" i="2" s="1"/>
  <c r="CK63" i="2" s="1"/>
  <c r="CK64" i="2" s="1"/>
  <c r="CK65" i="2" s="1"/>
  <c r="CK66" i="2" s="1"/>
  <c r="CK67" i="2" s="1"/>
  <c r="CK68" i="2" s="1"/>
  <c r="CK69" i="2" s="1"/>
  <c r="CK70" i="2" s="1"/>
  <c r="CK71" i="2" s="1"/>
  <c r="CK72" i="2" s="1"/>
  <c r="CK73" i="2" s="1"/>
  <c r="CK74" i="2" s="1"/>
  <c r="CK75" i="2" s="1"/>
  <c r="CK76" i="2" s="1"/>
  <c r="CK77" i="2" s="1"/>
  <c r="CK78" i="2" s="1"/>
  <c r="CK79" i="2" s="1"/>
  <c r="CK80" i="2" s="1"/>
  <c r="CK81" i="2" s="1"/>
  <c r="CK82" i="2" s="1"/>
  <c r="CK83" i="2" s="1"/>
  <c r="CK84" i="2" s="1"/>
  <c r="CK85" i="2" s="1"/>
  <c r="CK86" i="2" s="1"/>
  <c r="CK87" i="2" s="1"/>
  <c r="CK88" i="2" s="1"/>
  <c r="CK89" i="2" s="1"/>
  <c r="CK90" i="2" s="1"/>
  <c r="CK91" i="2" s="1"/>
  <c r="CK92" i="2" s="1"/>
  <c r="CK93" i="2" s="1"/>
  <c r="CK94" i="2" s="1"/>
  <c r="CK95" i="2" s="1"/>
  <c r="CK96" i="2" s="1"/>
  <c r="CK97" i="2" s="1"/>
  <c r="CK98" i="2" s="1"/>
  <c r="CK99" i="2" s="1"/>
  <c r="CK100" i="2" s="1"/>
  <c r="CK101" i="2" s="1"/>
  <c r="CK102" i="2" s="1"/>
  <c r="CK103" i="2" s="1"/>
  <c r="CJ5" i="2"/>
  <c r="CJ6" i="2" s="1"/>
  <c r="CJ7" i="2" s="1"/>
  <c r="CJ8" i="2" s="1"/>
  <c r="CJ9" i="2" s="1"/>
  <c r="CJ10" i="2" s="1"/>
  <c r="CJ11" i="2" s="1"/>
  <c r="CJ12" i="2" s="1"/>
  <c r="CJ13" i="2" s="1"/>
  <c r="CJ14" i="2" s="1"/>
  <c r="CJ15" i="2" s="1"/>
  <c r="CJ16" i="2" s="1"/>
  <c r="CJ17" i="2" s="1"/>
  <c r="CJ18" i="2" s="1"/>
  <c r="CJ19" i="2" s="1"/>
  <c r="CJ20" i="2" s="1"/>
  <c r="CJ21" i="2" s="1"/>
  <c r="CJ22" i="2" s="1"/>
  <c r="CJ23" i="2" s="1"/>
  <c r="CJ24" i="2" s="1"/>
  <c r="CJ25" i="2" s="1"/>
  <c r="CJ26" i="2" s="1"/>
  <c r="CJ27" i="2" s="1"/>
  <c r="CJ28" i="2" s="1"/>
  <c r="CJ29" i="2" s="1"/>
  <c r="CJ30" i="2" s="1"/>
  <c r="CJ31" i="2" s="1"/>
  <c r="CJ32" i="2" s="1"/>
  <c r="CJ33" i="2" s="1"/>
  <c r="CJ34" i="2" s="1"/>
  <c r="CJ35" i="2" s="1"/>
  <c r="CJ36" i="2" s="1"/>
  <c r="CJ37" i="2" s="1"/>
  <c r="CJ38" i="2" s="1"/>
  <c r="CJ39" i="2" s="1"/>
  <c r="CJ40" i="2" s="1"/>
  <c r="CJ41" i="2" s="1"/>
  <c r="CJ42" i="2" s="1"/>
  <c r="CJ43" i="2" s="1"/>
  <c r="CJ44" i="2" s="1"/>
  <c r="CJ45" i="2" s="1"/>
  <c r="CJ46" i="2" s="1"/>
  <c r="CJ47" i="2" s="1"/>
  <c r="CJ48" i="2" s="1"/>
  <c r="CJ49" i="2" s="1"/>
  <c r="CJ50" i="2" s="1"/>
  <c r="CJ51" i="2" s="1"/>
  <c r="CJ52" i="2" s="1"/>
  <c r="CJ53" i="2" s="1"/>
  <c r="CJ54" i="2" s="1"/>
  <c r="CJ55" i="2" s="1"/>
  <c r="CJ56" i="2" s="1"/>
  <c r="CJ57" i="2" s="1"/>
  <c r="CJ58" i="2" s="1"/>
  <c r="CJ59" i="2" s="1"/>
  <c r="CJ60" i="2" s="1"/>
  <c r="CJ61" i="2" s="1"/>
  <c r="CJ62" i="2" s="1"/>
  <c r="CJ63" i="2" s="1"/>
  <c r="CJ64" i="2" s="1"/>
  <c r="CJ65" i="2" s="1"/>
  <c r="CJ66" i="2" s="1"/>
  <c r="CJ67" i="2" s="1"/>
  <c r="CJ68" i="2" s="1"/>
  <c r="CJ69" i="2" s="1"/>
  <c r="CJ70" i="2" s="1"/>
  <c r="CJ71" i="2" s="1"/>
  <c r="CJ72" i="2" s="1"/>
  <c r="CJ73" i="2" s="1"/>
  <c r="CJ74" i="2" s="1"/>
  <c r="CJ75" i="2" s="1"/>
  <c r="CJ76" i="2" s="1"/>
  <c r="CJ77" i="2" s="1"/>
  <c r="CJ78" i="2" s="1"/>
  <c r="CJ79" i="2" s="1"/>
  <c r="CJ80" i="2" s="1"/>
  <c r="CJ81" i="2" s="1"/>
  <c r="CJ82" i="2" s="1"/>
  <c r="CJ83" i="2" s="1"/>
  <c r="CJ84" i="2" s="1"/>
  <c r="CJ85" i="2" s="1"/>
  <c r="CJ86" i="2" s="1"/>
  <c r="CJ87" i="2" s="1"/>
  <c r="CJ88" i="2" s="1"/>
  <c r="CJ89" i="2" s="1"/>
  <c r="CJ90" i="2" s="1"/>
  <c r="CJ91" i="2" s="1"/>
  <c r="CJ92" i="2" s="1"/>
  <c r="CJ93" i="2" s="1"/>
  <c r="CJ94" i="2" s="1"/>
  <c r="CJ95" i="2" s="1"/>
  <c r="CJ96" i="2" s="1"/>
  <c r="CJ97" i="2" s="1"/>
  <c r="CJ98" i="2" s="1"/>
  <c r="CJ99" i="2" s="1"/>
  <c r="CJ100" i="2" s="1"/>
  <c r="CJ101" i="2" s="1"/>
  <c r="CJ102" i="2" s="1"/>
  <c r="CJ103" i="2" s="1"/>
  <c r="CE5" i="2"/>
  <c r="CD5" i="2"/>
  <c r="CB5" i="2" s="1"/>
  <c r="BX5" i="2"/>
  <c r="BW5" i="2"/>
  <c r="BV5" i="2"/>
  <c r="BV6" i="2" s="1"/>
  <c r="BV7" i="2" s="1"/>
  <c r="BV8" i="2" s="1"/>
  <c r="BV9" i="2" s="1"/>
  <c r="BV10" i="2" s="1"/>
  <c r="BV11" i="2" s="1"/>
  <c r="BV12" i="2" s="1"/>
  <c r="BV13" i="2" s="1"/>
  <c r="BV14" i="2" s="1"/>
  <c r="BV15" i="2" s="1"/>
  <c r="BV16" i="2" s="1"/>
  <c r="BV17" i="2" s="1"/>
  <c r="BV18" i="2" s="1"/>
  <c r="BV19" i="2" s="1"/>
  <c r="BV20" i="2" s="1"/>
  <c r="BV21" i="2" s="1"/>
  <c r="BV22" i="2" s="1"/>
  <c r="BV23" i="2" s="1"/>
  <c r="BV24" i="2" s="1"/>
  <c r="BV25" i="2" s="1"/>
  <c r="BV26" i="2" s="1"/>
  <c r="BV27" i="2" s="1"/>
  <c r="BV28" i="2" s="1"/>
  <c r="BV29" i="2" s="1"/>
  <c r="BV30" i="2" s="1"/>
  <c r="BV31" i="2" s="1"/>
  <c r="BV32" i="2" s="1"/>
  <c r="BV33" i="2" s="1"/>
  <c r="BV34" i="2" s="1"/>
  <c r="BV35" i="2" s="1"/>
  <c r="BV36" i="2" s="1"/>
  <c r="BV37" i="2" s="1"/>
  <c r="BV38" i="2" s="1"/>
  <c r="BV39" i="2" s="1"/>
  <c r="BV40" i="2" s="1"/>
  <c r="BV41" i="2" s="1"/>
  <c r="BV42" i="2" s="1"/>
  <c r="BV43" i="2" s="1"/>
  <c r="BV44" i="2" s="1"/>
  <c r="BV45" i="2" s="1"/>
  <c r="BV46" i="2" s="1"/>
  <c r="BV47" i="2" s="1"/>
  <c r="BV48" i="2" s="1"/>
  <c r="BV49" i="2" s="1"/>
  <c r="BV50" i="2" s="1"/>
  <c r="BV51" i="2" s="1"/>
  <c r="BV52" i="2" s="1"/>
  <c r="BV53" i="2" s="1"/>
  <c r="BV54" i="2" s="1"/>
  <c r="BV55" i="2" s="1"/>
  <c r="BV56" i="2" s="1"/>
  <c r="BV57" i="2" s="1"/>
  <c r="BV58" i="2" s="1"/>
  <c r="BV59" i="2" s="1"/>
  <c r="BV60" i="2" s="1"/>
  <c r="BV61" i="2" s="1"/>
  <c r="BV62" i="2" s="1"/>
  <c r="BV63" i="2" s="1"/>
  <c r="BV64" i="2" s="1"/>
  <c r="BV65" i="2" s="1"/>
  <c r="BV66" i="2" s="1"/>
  <c r="BV67" i="2" s="1"/>
  <c r="BV68" i="2" s="1"/>
  <c r="BV69" i="2" s="1"/>
  <c r="BV70" i="2" s="1"/>
  <c r="BV71" i="2" s="1"/>
  <c r="BV72" i="2" s="1"/>
  <c r="BV73" i="2" s="1"/>
  <c r="BV74" i="2" s="1"/>
  <c r="BV75" i="2" s="1"/>
  <c r="BV76" i="2" s="1"/>
  <c r="BV77" i="2" s="1"/>
  <c r="BV78" i="2" s="1"/>
  <c r="BV79" i="2" s="1"/>
  <c r="BV80" i="2" s="1"/>
  <c r="BV81" i="2" s="1"/>
  <c r="BV82" i="2" s="1"/>
  <c r="BV83" i="2" s="1"/>
  <c r="BV84" i="2" s="1"/>
  <c r="BV85" i="2" s="1"/>
  <c r="BV86" i="2" s="1"/>
  <c r="BV87" i="2" s="1"/>
  <c r="BV88" i="2" s="1"/>
  <c r="BV89" i="2" s="1"/>
  <c r="BV90" i="2" s="1"/>
  <c r="BV91" i="2" s="1"/>
  <c r="BV92" i="2" s="1"/>
  <c r="BV93" i="2" s="1"/>
  <c r="BV94" i="2" s="1"/>
  <c r="BV95" i="2" s="1"/>
  <c r="BV96" i="2" s="1"/>
  <c r="BV97" i="2" s="1"/>
  <c r="BV98" i="2" s="1"/>
  <c r="BV99" i="2" s="1"/>
  <c r="BV100" i="2" s="1"/>
  <c r="BV101" i="2" s="1"/>
  <c r="BV102" i="2" s="1"/>
  <c r="BV103" i="2" s="1"/>
  <c r="BU5" i="2"/>
  <c r="BU6" i="2" s="1"/>
  <c r="BU7" i="2" s="1"/>
  <c r="BU8" i="2" s="1"/>
  <c r="BU9" i="2" s="1"/>
  <c r="BU10" i="2" s="1"/>
  <c r="BU11" i="2" s="1"/>
  <c r="BU12" i="2" s="1"/>
  <c r="BU13" i="2" s="1"/>
  <c r="BU14" i="2" s="1"/>
  <c r="BU15" i="2" s="1"/>
  <c r="BU16" i="2" s="1"/>
  <c r="BU17" i="2" s="1"/>
  <c r="BU18" i="2" s="1"/>
  <c r="BU19" i="2" s="1"/>
  <c r="BU20" i="2" s="1"/>
  <c r="BU21" i="2" s="1"/>
  <c r="BU22" i="2" s="1"/>
  <c r="BU23" i="2" s="1"/>
  <c r="BU24" i="2" s="1"/>
  <c r="BU25" i="2" s="1"/>
  <c r="BU26" i="2" s="1"/>
  <c r="BU27" i="2" s="1"/>
  <c r="BU28" i="2" s="1"/>
  <c r="BU29" i="2" s="1"/>
  <c r="BU30" i="2" s="1"/>
  <c r="BU31" i="2" s="1"/>
  <c r="BU32" i="2" s="1"/>
  <c r="BU33" i="2" s="1"/>
  <c r="BU34" i="2" s="1"/>
  <c r="BU35" i="2" s="1"/>
  <c r="BU36" i="2" s="1"/>
  <c r="BU37" i="2" s="1"/>
  <c r="BU38" i="2" s="1"/>
  <c r="BU39" i="2" s="1"/>
  <c r="BU40" i="2" s="1"/>
  <c r="BU41" i="2" s="1"/>
  <c r="BU42" i="2" s="1"/>
  <c r="BU43" i="2" s="1"/>
  <c r="BU44" i="2" s="1"/>
  <c r="BU45" i="2" s="1"/>
  <c r="BU46" i="2" s="1"/>
  <c r="BU47" i="2" s="1"/>
  <c r="BU48" i="2" s="1"/>
  <c r="BU49" i="2" s="1"/>
  <c r="BU50" i="2" s="1"/>
  <c r="BU51" i="2" s="1"/>
  <c r="BU52" i="2" s="1"/>
  <c r="BU53" i="2" s="1"/>
  <c r="BU54" i="2" s="1"/>
  <c r="BU55" i="2" s="1"/>
  <c r="BU56" i="2" s="1"/>
  <c r="BU57" i="2" s="1"/>
  <c r="BU58" i="2" s="1"/>
  <c r="BU59" i="2" s="1"/>
  <c r="BU60" i="2" s="1"/>
  <c r="BU61" i="2" s="1"/>
  <c r="BU62" i="2" s="1"/>
  <c r="BU63" i="2" s="1"/>
  <c r="BU64" i="2" s="1"/>
  <c r="BU65" i="2" s="1"/>
  <c r="BU66" i="2" s="1"/>
  <c r="BU67" i="2" s="1"/>
  <c r="BU68" i="2" s="1"/>
  <c r="BU69" i="2" s="1"/>
  <c r="BU70" i="2" s="1"/>
  <c r="BU71" i="2" s="1"/>
  <c r="BU72" i="2" s="1"/>
  <c r="BU73" i="2" s="1"/>
  <c r="BU74" i="2" s="1"/>
  <c r="BU75" i="2" s="1"/>
  <c r="BU76" i="2" s="1"/>
  <c r="BU77" i="2" s="1"/>
  <c r="BU78" i="2" s="1"/>
  <c r="BU79" i="2" s="1"/>
  <c r="BU80" i="2" s="1"/>
  <c r="BU81" i="2" s="1"/>
  <c r="BU82" i="2" s="1"/>
  <c r="BU83" i="2" s="1"/>
  <c r="BU84" i="2" s="1"/>
  <c r="BU85" i="2" s="1"/>
  <c r="BU86" i="2" s="1"/>
  <c r="BU87" i="2" s="1"/>
  <c r="BU88" i="2" s="1"/>
  <c r="BU89" i="2" s="1"/>
  <c r="BU90" i="2" s="1"/>
  <c r="BU91" i="2" s="1"/>
  <c r="BU92" i="2" s="1"/>
  <c r="BU93" i="2" s="1"/>
  <c r="BU94" i="2" s="1"/>
  <c r="BU95" i="2" s="1"/>
  <c r="BU96" i="2" s="1"/>
  <c r="BU97" i="2" s="1"/>
  <c r="BU98" i="2" s="1"/>
  <c r="BU99" i="2" s="1"/>
  <c r="BU100" i="2" s="1"/>
  <c r="BU101" i="2" s="1"/>
  <c r="BU102" i="2" s="1"/>
  <c r="BU103" i="2" s="1"/>
  <c r="BP5" i="2"/>
  <c r="BO5" i="2"/>
  <c r="BM5" i="2" s="1"/>
  <c r="BI5" i="2"/>
  <c r="BH5" i="2"/>
  <c r="BH6" i="2" s="1"/>
  <c r="BH7" i="2" s="1"/>
  <c r="BH8" i="2" s="1"/>
  <c r="BH9" i="2" s="1"/>
  <c r="BH10" i="2" s="1"/>
  <c r="BH11" i="2" s="1"/>
  <c r="BH12" i="2" s="1"/>
  <c r="BH13" i="2" s="1"/>
  <c r="BH14" i="2" s="1"/>
  <c r="BH15" i="2" s="1"/>
  <c r="BH16" i="2" s="1"/>
  <c r="BH17" i="2" s="1"/>
  <c r="BH18" i="2" s="1"/>
  <c r="BH19" i="2" s="1"/>
  <c r="BH20" i="2" s="1"/>
  <c r="BH21" i="2" s="1"/>
  <c r="BH22" i="2" s="1"/>
  <c r="BH23" i="2" s="1"/>
  <c r="BH24" i="2" s="1"/>
  <c r="BH25" i="2" s="1"/>
  <c r="BH26" i="2" s="1"/>
  <c r="BH27" i="2" s="1"/>
  <c r="BH28" i="2" s="1"/>
  <c r="BH29" i="2" s="1"/>
  <c r="BH30" i="2" s="1"/>
  <c r="BH31" i="2" s="1"/>
  <c r="BH32" i="2" s="1"/>
  <c r="BH33" i="2" s="1"/>
  <c r="BH34" i="2" s="1"/>
  <c r="BH35" i="2" s="1"/>
  <c r="BH36" i="2" s="1"/>
  <c r="BH37" i="2" s="1"/>
  <c r="BH38" i="2" s="1"/>
  <c r="BH39" i="2" s="1"/>
  <c r="BH40" i="2" s="1"/>
  <c r="BH41" i="2" s="1"/>
  <c r="BH42" i="2" s="1"/>
  <c r="BH43" i="2" s="1"/>
  <c r="BH44" i="2" s="1"/>
  <c r="BH45" i="2" s="1"/>
  <c r="BH46" i="2" s="1"/>
  <c r="BH47" i="2" s="1"/>
  <c r="BH48" i="2" s="1"/>
  <c r="BH49" i="2" s="1"/>
  <c r="BH50" i="2" s="1"/>
  <c r="BH51" i="2" s="1"/>
  <c r="BH52" i="2" s="1"/>
  <c r="BH53" i="2" s="1"/>
  <c r="BH54" i="2" s="1"/>
  <c r="BH55" i="2" s="1"/>
  <c r="BH56" i="2" s="1"/>
  <c r="BH57" i="2" s="1"/>
  <c r="BH58" i="2" s="1"/>
  <c r="BH59" i="2" s="1"/>
  <c r="BH60" i="2" s="1"/>
  <c r="BH61" i="2" s="1"/>
  <c r="BH62" i="2" s="1"/>
  <c r="BH63" i="2" s="1"/>
  <c r="BH64" i="2" s="1"/>
  <c r="BH65" i="2" s="1"/>
  <c r="BH66" i="2" s="1"/>
  <c r="BH67" i="2" s="1"/>
  <c r="BH68" i="2" s="1"/>
  <c r="BH69" i="2" s="1"/>
  <c r="BH70" i="2" s="1"/>
  <c r="BH71" i="2" s="1"/>
  <c r="BH72" i="2" s="1"/>
  <c r="BH73" i="2" s="1"/>
  <c r="BH74" i="2" s="1"/>
  <c r="BH75" i="2" s="1"/>
  <c r="BH76" i="2" s="1"/>
  <c r="BH77" i="2" s="1"/>
  <c r="BH78" i="2" s="1"/>
  <c r="BH79" i="2" s="1"/>
  <c r="BH80" i="2" s="1"/>
  <c r="BH81" i="2" s="1"/>
  <c r="BH82" i="2" s="1"/>
  <c r="BH83" i="2" s="1"/>
  <c r="BH84" i="2" s="1"/>
  <c r="BH85" i="2" s="1"/>
  <c r="BH86" i="2" s="1"/>
  <c r="BH87" i="2" s="1"/>
  <c r="BH88" i="2" s="1"/>
  <c r="BH89" i="2" s="1"/>
  <c r="BH90" i="2" s="1"/>
  <c r="BH91" i="2" s="1"/>
  <c r="BH92" i="2" s="1"/>
  <c r="BH93" i="2" s="1"/>
  <c r="BH94" i="2" s="1"/>
  <c r="BH95" i="2" s="1"/>
  <c r="BH96" i="2" s="1"/>
  <c r="BH97" i="2" s="1"/>
  <c r="BH98" i="2" s="1"/>
  <c r="BH99" i="2" s="1"/>
  <c r="BH100" i="2" s="1"/>
  <c r="BH101" i="2" s="1"/>
  <c r="BH102" i="2" s="1"/>
  <c r="BH103" i="2" s="1"/>
  <c r="BG5" i="2"/>
  <c r="BG6" i="2" s="1"/>
  <c r="BG7" i="2" s="1"/>
  <c r="BG8" i="2" s="1"/>
  <c r="BG9" i="2" s="1"/>
  <c r="BG10" i="2" s="1"/>
  <c r="BG11" i="2" s="1"/>
  <c r="BG12" i="2" s="1"/>
  <c r="BG13" i="2" s="1"/>
  <c r="BG14" i="2" s="1"/>
  <c r="BG15" i="2" s="1"/>
  <c r="BG16" i="2" s="1"/>
  <c r="BG17" i="2" s="1"/>
  <c r="BG18" i="2" s="1"/>
  <c r="BG19" i="2" s="1"/>
  <c r="BG20" i="2" s="1"/>
  <c r="BG21" i="2" s="1"/>
  <c r="BG22" i="2" s="1"/>
  <c r="BG23" i="2" s="1"/>
  <c r="BG24" i="2" s="1"/>
  <c r="BG25" i="2" s="1"/>
  <c r="BG26" i="2" s="1"/>
  <c r="BG27" i="2" s="1"/>
  <c r="BG28" i="2" s="1"/>
  <c r="BG29" i="2" s="1"/>
  <c r="BG30" i="2" s="1"/>
  <c r="BG31" i="2" s="1"/>
  <c r="BG32" i="2" s="1"/>
  <c r="BG33" i="2" s="1"/>
  <c r="BG34" i="2" s="1"/>
  <c r="BG35" i="2" s="1"/>
  <c r="BG36" i="2" s="1"/>
  <c r="BG37" i="2" s="1"/>
  <c r="BG38" i="2" s="1"/>
  <c r="BG39" i="2" s="1"/>
  <c r="BG40" i="2" s="1"/>
  <c r="BG41" i="2" s="1"/>
  <c r="BG42" i="2" s="1"/>
  <c r="BG43" i="2" s="1"/>
  <c r="BG44" i="2" s="1"/>
  <c r="BG45" i="2" s="1"/>
  <c r="BG46" i="2" s="1"/>
  <c r="BG47" i="2" s="1"/>
  <c r="BG48" i="2" s="1"/>
  <c r="BG49" i="2" s="1"/>
  <c r="BG50" i="2" s="1"/>
  <c r="BG51" i="2" s="1"/>
  <c r="BG52" i="2" s="1"/>
  <c r="BG53" i="2" s="1"/>
  <c r="BG54" i="2" s="1"/>
  <c r="BG55" i="2" s="1"/>
  <c r="BG56" i="2" s="1"/>
  <c r="BG57" i="2" s="1"/>
  <c r="BG58" i="2" s="1"/>
  <c r="BG59" i="2" s="1"/>
  <c r="BG60" i="2" s="1"/>
  <c r="BG61" i="2" s="1"/>
  <c r="BG62" i="2" s="1"/>
  <c r="BG63" i="2" s="1"/>
  <c r="BG64" i="2" s="1"/>
  <c r="BG65" i="2" s="1"/>
  <c r="BG66" i="2" s="1"/>
  <c r="BG67" i="2" s="1"/>
  <c r="BG68" i="2" s="1"/>
  <c r="BG69" i="2" s="1"/>
  <c r="BG70" i="2" s="1"/>
  <c r="BG71" i="2" s="1"/>
  <c r="BG72" i="2" s="1"/>
  <c r="BG73" i="2" s="1"/>
  <c r="BG74" i="2" s="1"/>
  <c r="BG75" i="2" s="1"/>
  <c r="BG76" i="2" s="1"/>
  <c r="BG77" i="2" s="1"/>
  <c r="BG78" i="2" s="1"/>
  <c r="BG79" i="2" s="1"/>
  <c r="BG80" i="2" s="1"/>
  <c r="BG81" i="2" s="1"/>
  <c r="BG82" i="2" s="1"/>
  <c r="BG83" i="2" s="1"/>
  <c r="BG84" i="2" s="1"/>
  <c r="BG85" i="2" s="1"/>
  <c r="BG86" i="2" s="1"/>
  <c r="BG87" i="2" s="1"/>
  <c r="BG88" i="2" s="1"/>
  <c r="BG89" i="2" s="1"/>
  <c r="BG90" i="2" s="1"/>
  <c r="BG91" i="2" s="1"/>
  <c r="BG92" i="2" s="1"/>
  <c r="BG93" i="2" s="1"/>
  <c r="BG94" i="2" s="1"/>
  <c r="BG95" i="2" s="1"/>
  <c r="BG96" i="2" s="1"/>
  <c r="BG97" i="2" s="1"/>
  <c r="BG98" i="2" s="1"/>
  <c r="BG99" i="2" s="1"/>
  <c r="BG100" i="2" s="1"/>
  <c r="BG101" i="2" s="1"/>
  <c r="BG102" i="2" s="1"/>
  <c r="BG103" i="2" s="1"/>
  <c r="BF5" i="2"/>
  <c r="BA5" i="2"/>
  <c r="AZ5" i="2"/>
  <c r="AX5" i="2" s="1"/>
  <c r="AT5" i="2"/>
  <c r="AS5" i="2"/>
  <c r="AS6" i="2" s="1"/>
  <c r="AS7" i="2" s="1"/>
  <c r="AS8" i="2" s="1"/>
  <c r="AS9" i="2" s="1"/>
  <c r="AS10" i="2" s="1"/>
  <c r="AS11" i="2" s="1"/>
  <c r="AS12" i="2" s="1"/>
  <c r="AS13" i="2" s="1"/>
  <c r="AS14" i="2" s="1"/>
  <c r="AS15" i="2" s="1"/>
  <c r="AS16" i="2" s="1"/>
  <c r="AS17" i="2" s="1"/>
  <c r="AS18" i="2" s="1"/>
  <c r="AS19" i="2" s="1"/>
  <c r="AS20" i="2" s="1"/>
  <c r="AS21" i="2" s="1"/>
  <c r="AS22" i="2" s="1"/>
  <c r="AS23" i="2" s="1"/>
  <c r="AS24" i="2" s="1"/>
  <c r="AS25" i="2" s="1"/>
  <c r="AS26" i="2" s="1"/>
  <c r="AS27" i="2" s="1"/>
  <c r="AS28" i="2" s="1"/>
  <c r="AS29" i="2" s="1"/>
  <c r="AS30" i="2" s="1"/>
  <c r="AS31" i="2" s="1"/>
  <c r="AS32" i="2" s="1"/>
  <c r="AS33" i="2" s="1"/>
  <c r="AS34" i="2" s="1"/>
  <c r="AS35" i="2" s="1"/>
  <c r="AS36" i="2" s="1"/>
  <c r="AS37" i="2" s="1"/>
  <c r="AS38" i="2" s="1"/>
  <c r="AS39" i="2" s="1"/>
  <c r="AS40" i="2" s="1"/>
  <c r="AS41" i="2" s="1"/>
  <c r="AS42" i="2" s="1"/>
  <c r="AS43" i="2" s="1"/>
  <c r="AS44" i="2" s="1"/>
  <c r="AS45" i="2" s="1"/>
  <c r="AS46" i="2" s="1"/>
  <c r="AS47" i="2" s="1"/>
  <c r="AS48" i="2" s="1"/>
  <c r="AS49" i="2" s="1"/>
  <c r="AS50" i="2" s="1"/>
  <c r="AS51" i="2" s="1"/>
  <c r="AS52" i="2" s="1"/>
  <c r="AS53" i="2" s="1"/>
  <c r="AS54" i="2" s="1"/>
  <c r="AS55" i="2" s="1"/>
  <c r="AS56" i="2" s="1"/>
  <c r="AS57" i="2" s="1"/>
  <c r="AS58" i="2" s="1"/>
  <c r="AS59" i="2" s="1"/>
  <c r="AS60" i="2" s="1"/>
  <c r="AS61" i="2" s="1"/>
  <c r="AS62" i="2" s="1"/>
  <c r="AS63" i="2" s="1"/>
  <c r="AS64" i="2" s="1"/>
  <c r="AS65" i="2" s="1"/>
  <c r="AS66" i="2" s="1"/>
  <c r="AS67" i="2" s="1"/>
  <c r="AS68" i="2" s="1"/>
  <c r="AS69" i="2" s="1"/>
  <c r="AS70" i="2" s="1"/>
  <c r="AS71" i="2" s="1"/>
  <c r="AS72" i="2" s="1"/>
  <c r="AS73" i="2" s="1"/>
  <c r="AS74" i="2" s="1"/>
  <c r="AS75" i="2" s="1"/>
  <c r="AS76" i="2" s="1"/>
  <c r="AS77" i="2" s="1"/>
  <c r="AS78" i="2" s="1"/>
  <c r="AS79" i="2" s="1"/>
  <c r="AS80" i="2" s="1"/>
  <c r="AS81" i="2" s="1"/>
  <c r="AS82" i="2" s="1"/>
  <c r="AS83" i="2" s="1"/>
  <c r="AS84" i="2" s="1"/>
  <c r="AS85" i="2" s="1"/>
  <c r="AS86" i="2" s="1"/>
  <c r="AS87" i="2" s="1"/>
  <c r="AS88" i="2" s="1"/>
  <c r="AS89" i="2" s="1"/>
  <c r="AS90" i="2" s="1"/>
  <c r="AS91" i="2" s="1"/>
  <c r="AS92" i="2" s="1"/>
  <c r="AS93" i="2" s="1"/>
  <c r="AS94" i="2" s="1"/>
  <c r="AS95" i="2" s="1"/>
  <c r="AS96" i="2" s="1"/>
  <c r="AS97" i="2" s="1"/>
  <c r="AS98" i="2" s="1"/>
  <c r="AS99" i="2" s="1"/>
  <c r="AS100" i="2" s="1"/>
  <c r="AS101" i="2" s="1"/>
  <c r="AS102" i="2" s="1"/>
  <c r="AS103" i="2" s="1"/>
  <c r="AR5" i="2"/>
  <c r="AR6" i="2" s="1"/>
  <c r="AR7" i="2" s="1"/>
  <c r="AR8" i="2" s="1"/>
  <c r="AR9" i="2" s="1"/>
  <c r="AR10" i="2" s="1"/>
  <c r="AR11" i="2" s="1"/>
  <c r="AR12" i="2" s="1"/>
  <c r="AR13" i="2" s="1"/>
  <c r="AR14" i="2" s="1"/>
  <c r="AR15" i="2" s="1"/>
  <c r="AR16" i="2" s="1"/>
  <c r="AR17" i="2" s="1"/>
  <c r="AR18" i="2" s="1"/>
  <c r="AR19" i="2" s="1"/>
  <c r="AR20" i="2" s="1"/>
  <c r="AR21" i="2" s="1"/>
  <c r="AR22" i="2" s="1"/>
  <c r="AR23" i="2" s="1"/>
  <c r="AR24" i="2" s="1"/>
  <c r="AR25" i="2" s="1"/>
  <c r="AR26" i="2" s="1"/>
  <c r="AR27" i="2" s="1"/>
  <c r="AR28" i="2" s="1"/>
  <c r="AR29" i="2" s="1"/>
  <c r="AR30" i="2" s="1"/>
  <c r="AR31" i="2" s="1"/>
  <c r="AR32" i="2" s="1"/>
  <c r="AR33" i="2" s="1"/>
  <c r="AR34" i="2" s="1"/>
  <c r="AR35" i="2" s="1"/>
  <c r="AR36" i="2" s="1"/>
  <c r="AR37" i="2" s="1"/>
  <c r="AR38" i="2" s="1"/>
  <c r="AR39" i="2" s="1"/>
  <c r="AR40" i="2" s="1"/>
  <c r="AR41" i="2" s="1"/>
  <c r="AR42" i="2" s="1"/>
  <c r="AR43" i="2" s="1"/>
  <c r="AR44" i="2" s="1"/>
  <c r="AR45" i="2" s="1"/>
  <c r="AR46" i="2" s="1"/>
  <c r="AR47" i="2" s="1"/>
  <c r="AR48" i="2" s="1"/>
  <c r="AR49" i="2" s="1"/>
  <c r="AR50" i="2" s="1"/>
  <c r="AR51" i="2" s="1"/>
  <c r="AR52" i="2" s="1"/>
  <c r="AR53" i="2" s="1"/>
  <c r="AR54" i="2" s="1"/>
  <c r="AR55" i="2" s="1"/>
  <c r="AR56" i="2" s="1"/>
  <c r="AR57" i="2" s="1"/>
  <c r="AR58" i="2" s="1"/>
  <c r="AR59" i="2" s="1"/>
  <c r="AR60" i="2" s="1"/>
  <c r="AR61" i="2" s="1"/>
  <c r="AR62" i="2" s="1"/>
  <c r="AR63" i="2" s="1"/>
  <c r="AR64" i="2" s="1"/>
  <c r="AR65" i="2" s="1"/>
  <c r="AR66" i="2" s="1"/>
  <c r="AR67" i="2" s="1"/>
  <c r="AR68" i="2" s="1"/>
  <c r="AR69" i="2" s="1"/>
  <c r="AR70" i="2" s="1"/>
  <c r="AR71" i="2" s="1"/>
  <c r="AR72" i="2" s="1"/>
  <c r="AR73" i="2" s="1"/>
  <c r="AR74" i="2" s="1"/>
  <c r="AR75" i="2" s="1"/>
  <c r="AR76" i="2" s="1"/>
  <c r="AR77" i="2" s="1"/>
  <c r="AR78" i="2" s="1"/>
  <c r="AR79" i="2" s="1"/>
  <c r="AR80" i="2" s="1"/>
  <c r="AR81" i="2" s="1"/>
  <c r="AR82" i="2" s="1"/>
  <c r="AR83" i="2" s="1"/>
  <c r="AR84" i="2" s="1"/>
  <c r="AR85" i="2" s="1"/>
  <c r="AR86" i="2" s="1"/>
  <c r="AR87" i="2" s="1"/>
  <c r="AR88" i="2" s="1"/>
  <c r="AR89" i="2" s="1"/>
  <c r="AR90" i="2" s="1"/>
  <c r="AR91" i="2" s="1"/>
  <c r="AR92" i="2" s="1"/>
  <c r="AR93" i="2" s="1"/>
  <c r="AR94" i="2" s="1"/>
  <c r="AR95" i="2" s="1"/>
  <c r="AR96" i="2" s="1"/>
  <c r="AR97" i="2" s="1"/>
  <c r="AR98" i="2" s="1"/>
  <c r="AR99" i="2" s="1"/>
  <c r="AR100" i="2" s="1"/>
  <c r="AR101" i="2" s="1"/>
  <c r="AR102" i="2" s="1"/>
  <c r="AR103" i="2" s="1"/>
  <c r="AQ5" i="2"/>
  <c r="AL5" i="2"/>
  <c r="AK5" i="2"/>
  <c r="AI5" i="2" s="1"/>
  <c r="AE5" i="2"/>
  <c r="AD5" i="2"/>
  <c r="AD6" i="2" s="1"/>
  <c r="AD7" i="2" s="1"/>
  <c r="AD8" i="2" s="1"/>
  <c r="AD9" i="2" s="1"/>
  <c r="AD10" i="2" s="1"/>
  <c r="AD11" i="2" s="1"/>
  <c r="AD12" i="2" s="1"/>
  <c r="AD13" i="2" s="1"/>
  <c r="AD14" i="2" s="1"/>
  <c r="AD15" i="2" s="1"/>
  <c r="AD16" i="2" s="1"/>
  <c r="AD17" i="2" s="1"/>
  <c r="AD18" i="2" s="1"/>
  <c r="AD19" i="2" s="1"/>
  <c r="AD20" i="2" s="1"/>
  <c r="AD21" i="2" s="1"/>
  <c r="AD22" i="2" s="1"/>
  <c r="AD23" i="2" s="1"/>
  <c r="AD24" i="2" s="1"/>
  <c r="AD25" i="2" s="1"/>
  <c r="AD26" i="2" s="1"/>
  <c r="AD27" i="2" s="1"/>
  <c r="AD28" i="2" s="1"/>
  <c r="AD29" i="2" s="1"/>
  <c r="AD30" i="2" s="1"/>
  <c r="AD31" i="2" s="1"/>
  <c r="AD32" i="2" s="1"/>
  <c r="AD33" i="2" s="1"/>
  <c r="AD34" i="2" s="1"/>
  <c r="AD35" i="2" s="1"/>
  <c r="AD36" i="2" s="1"/>
  <c r="AD37" i="2" s="1"/>
  <c r="AD38" i="2" s="1"/>
  <c r="AD39" i="2" s="1"/>
  <c r="AD40" i="2" s="1"/>
  <c r="AD41" i="2" s="1"/>
  <c r="AD42" i="2" s="1"/>
  <c r="AD43" i="2" s="1"/>
  <c r="AD44" i="2" s="1"/>
  <c r="AD45" i="2" s="1"/>
  <c r="AD46" i="2" s="1"/>
  <c r="AD47" i="2" s="1"/>
  <c r="AD48" i="2" s="1"/>
  <c r="AD49" i="2" s="1"/>
  <c r="AD50" i="2" s="1"/>
  <c r="AD51" i="2" s="1"/>
  <c r="AD52" i="2" s="1"/>
  <c r="AD53" i="2" s="1"/>
  <c r="AD54" i="2" s="1"/>
  <c r="AD55" i="2" s="1"/>
  <c r="AD56" i="2" s="1"/>
  <c r="AD57" i="2" s="1"/>
  <c r="AD58" i="2" s="1"/>
  <c r="AD59" i="2" s="1"/>
  <c r="AD60" i="2" s="1"/>
  <c r="AD61" i="2" s="1"/>
  <c r="AD62" i="2" s="1"/>
  <c r="AD63" i="2" s="1"/>
  <c r="AD64" i="2" s="1"/>
  <c r="AD65" i="2" s="1"/>
  <c r="AD66" i="2" s="1"/>
  <c r="AD67" i="2" s="1"/>
  <c r="AD68" i="2" s="1"/>
  <c r="AD69" i="2" s="1"/>
  <c r="AD70" i="2" s="1"/>
  <c r="AD71" i="2" s="1"/>
  <c r="AD72" i="2" s="1"/>
  <c r="AD73" i="2" s="1"/>
  <c r="AD74" i="2" s="1"/>
  <c r="AD75" i="2" s="1"/>
  <c r="AD76" i="2" s="1"/>
  <c r="AD77" i="2" s="1"/>
  <c r="AD78" i="2" s="1"/>
  <c r="AD79" i="2" s="1"/>
  <c r="AD80" i="2" s="1"/>
  <c r="AD81" i="2" s="1"/>
  <c r="AD82" i="2" s="1"/>
  <c r="AD83" i="2" s="1"/>
  <c r="AD84" i="2" s="1"/>
  <c r="AD85" i="2" s="1"/>
  <c r="AD86" i="2" s="1"/>
  <c r="AD87" i="2" s="1"/>
  <c r="AD88" i="2" s="1"/>
  <c r="AD89" i="2" s="1"/>
  <c r="AD90" i="2" s="1"/>
  <c r="AD91" i="2" s="1"/>
  <c r="AD92" i="2" s="1"/>
  <c r="AD93" i="2" s="1"/>
  <c r="AD94" i="2" s="1"/>
  <c r="AD95" i="2" s="1"/>
  <c r="AD96" i="2" s="1"/>
  <c r="AD97" i="2" s="1"/>
  <c r="AD98" i="2" s="1"/>
  <c r="AD99" i="2" s="1"/>
  <c r="AD100" i="2" s="1"/>
  <c r="AD101" i="2" s="1"/>
  <c r="AD102" i="2" s="1"/>
  <c r="AD103" i="2" s="1"/>
  <c r="AC5" i="2"/>
  <c r="AC6" i="2" s="1"/>
  <c r="AC7" i="2" s="1"/>
  <c r="AC8" i="2" s="1"/>
  <c r="AC9" i="2" s="1"/>
  <c r="AC10" i="2" s="1"/>
  <c r="AC11" i="2" s="1"/>
  <c r="AC12" i="2" s="1"/>
  <c r="AC13" i="2" s="1"/>
  <c r="AC14" i="2" s="1"/>
  <c r="AC15" i="2" s="1"/>
  <c r="AC16" i="2" s="1"/>
  <c r="AC17" i="2" s="1"/>
  <c r="AC18" i="2" s="1"/>
  <c r="AC19" i="2" s="1"/>
  <c r="AC20" i="2" s="1"/>
  <c r="AC21" i="2" s="1"/>
  <c r="AC22" i="2" s="1"/>
  <c r="AC23" i="2" s="1"/>
  <c r="AC24" i="2" s="1"/>
  <c r="AC25" i="2" s="1"/>
  <c r="AC26" i="2" s="1"/>
  <c r="AC27" i="2" s="1"/>
  <c r="AC28" i="2" s="1"/>
  <c r="AC29" i="2" s="1"/>
  <c r="AC30" i="2" s="1"/>
  <c r="AC31" i="2" s="1"/>
  <c r="AC32" i="2" s="1"/>
  <c r="AC33" i="2" s="1"/>
  <c r="AC34" i="2" s="1"/>
  <c r="AC35" i="2" s="1"/>
  <c r="AC36" i="2" s="1"/>
  <c r="AC37" i="2" s="1"/>
  <c r="AC38" i="2" s="1"/>
  <c r="AC39" i="2" s="1"/>
  <c r="AC40" i="2" s="1"/>
  <c r="AC41" i="2" s="1"/>
  <c r="AC42" i="2" s="1"/>
  <c r="AC43" i="2" s="1"/>
  <c r="AC44" i="2" s="1"/>
  <c r="AC45" i="2" s="1"/>
  <c r="AC46" i="2" s="1"/>
  <c r="AC47" i="2" s="1"/>
  <c r="AC48" i="2" s="1"/>
  <c r="AC49" i="2" s="1"/>
  <c r="AC50" i="2" s="1"/>
  <c r="AC51" i="2" s="1"/>
  <c r="AC52" i="2" s="1"/>
  <c r="AC53" i="2" s="1"/>
  <c r="AC54" i="2" s="1"/>
  <c r="AC55" i="2" s="1"/>
  <c r="AC56" i="2" s="1"/>
  <c r="AC57" i="2" s="1"/>
  <c r="AC58" i="2" s="1"/>
  <c r="AC59" i="2" s="1"/>
  <c r="AC60" i="2" s="1"/>
  <c r="AC61" i="2" s="1"/>
  <c r="AC62" i="2" s="1"/>
  <c r="AC63" i="2" s="1"/>
  <c r="AC64" i="2" s="1"/>
  <c r="AC65" i="2" s="1"/>
  <c r="AC66" i="2" s="1"/>
  <c r="AC67" i="2" s="1"/>
  <c r="AC68" i="2" s="1"/>
  <c r="AC69" i="2" s="1"/>
  <c r="AC70" i="2" s="1"/>
  <c r="AC71" i="2" s="1"/>
  <c r="AC72" i="2" s="1"/>
  <c r="AC73" i="2" s="1"/>
  <c r="AC74" i="2" s="1"/>
  <c r="AC75" i="2" s="1"/>
  <c r="AC76" i="2" s="1"/>
  <c r="AC77" i="2" s="1"/>
  <c r="AC78" i="2" s="1"/>
  <c r="AC79" i="2" s="1"/>
  <c r="AC80" i="2" s="1"/>
  <c r="AC81" i="2" s="1"/>
  <c r="AC82" i="2" s="1"/>
  <c r="AC83" i="2" s="1"/>
  <c r="AC84" i="2" s="1"/>
  <c r="AC85" i="2" s="1"/>
  <c r="AC86" i="2" s="1"/>
  <c r="AC87" i="2" s="1"/>
  <c r="AC88" i="2" s="1"/>
  <c r="AC89" i="2" s="1"/>
  <c r="AC90" i="2" s="1"/>
  <c r="AC91" i="2" s="1"/>
  <c r="AC92" i="2" s="1"/>
  <c r="AC93" i="2" s="1"/>
  <c r="AC94" i="2" s="1"/>
  <c r="AC95" i="2" s="1"/>
  <c r="AC96" i="2" s="1"/>
  <c r="AC97" i="2" s="1"/>
  <c r="AC98" i="2" s="1"/>
  <c r="AC99" i="2" s="1"/>
  <c r="AC100" i="2" s="1"/>
  <c r="AC101" i="2" s="1"/>
  <c r="AC102" i="2" s="1"/>
  <c r="AC103" i="2" s="1"/>
  <c r="AB5" i="2"/>
  <c r="AB6" i="2" s="1"/>
  <c r="AB7" i="2" s="1"/>
  <c r="AB8" i="2" s="1"/>
  <c r="AB9" i="2" s="1"/>
  <c r="AB10" i="2" s="1"/>
  <c r="AB11" i="2" s="1"/>
  <c r="AB12" i="2" s="1"/>
  <c r="AB13" i="2" s="1"/>
  <c r="AB14" i="2" s="1"/>
  <c r="AB15" i="2" s="1"/>
  <c r="AB16" i="2" s="1"/>
  <c r="AB17" i="2" s="1"/>
  <c r="AB18" i="2" s="1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AB34" i="2" s="1"/>
  <c r="AB35" i="2" s="1"/>
  <c r="AB36" i="2" s="1"/>
  <c r="AB37" i="2" s="1"/>
  <c r="AB38" i="2" s="1"/>
  <c r="AB39" i="2" s="1"/>
  <c r="AB40" i="2" s="1"/>
  <c r="AB41" i="2" s="1"/>
  <c r="AB42" i="2" s="1"/>
  <c r="AB43" i="2" s="1"/>
  <c r="AB44" i="2" s="1"/>
  <c r="AB45" i="2" s="1"/>
  <c r="AB46" i="2" s="1"/>
  <c r="AB47" i="2" s="1"/>
  <c r="AB48" i="2" s="1"/>
  <c r="AB49" i="2" s="1"/>
  <c r="AB50" i="2" s="1"/>
  <c r="AB51" i="2" s="1"/>
  <c r="AB52" i="2" s="1"/>
  <c r="AB53" i="2" s="1"/>
  <c r="AB54" i="2" s="1"/>
  <c r="AB55" i="2" s="1"/>
  <c r="AB56" i="2" s="1"/>
  <c r="AB57" i="2" s="1"/>
  <c r="AB58" i="2" s="1"/>
  <c r="AB59" i="2" s="1"/>
  <c r="AB60" i="2" s="1"/>
  <c r="AB61" i="2" s="1"/>
  <c r="AB62" i="2" s="1"/>
  <c r="AB63" i="2" s="1"/>
  <c r="AB64" i="2" s="1"/>
  <c r="AB65" i="2" s="1"/>
  <c r="AB66" i="2" s="1"/>
  <c r="AB67" i="2" s="1"/>
  <c r="AB68" i="2" s="1"/>
  <c r="AB69" i="2" s="1"/>
  <c r="AB70" i="2" s="1"/>
  <c r="AB71" i="2" s="1"/>
  <c r="AB72" i="2" s="1"/>
  <c r="AB73" i="2" s="1"/>
  <c r="AB74" i="2" s="1"/>
  <c r="AB75" i="2" s="1"/>
  <c r="AB76" i="2" s="1"/>
  <c r="AB77" i="2" s="1"/>
  <c r="AB78" i="2" s="1"/>
  <c r="AB79" i="2" s="1"/>
  <c r="AB80" i="2" s="1"/>
  <c r="AB81" i="2" s="1"/>
  <c r="AB82" i="2" s="1"/>
  <c r="AB83" i="2" s="1"/>
  <c r="AB84" i="2" s="1"/>
  <c r="AB85" i="2" s="1"/>
  <c r="AB86" i="2" s="1"/>
  <c r="AB87" i="2" s="1"/>
  <c r="AB88" i="2" s="1"/>
  <c r="AB89" i="2" s="1"/>
  <c r="AB90" i="2" s="1"/>
  <c r="AB91" i="2" s="1"/>
  <c r="AB92" i="2" s="1"/>
  <c r="AB93" i="2" s="1"/>
  <c r="AB94" i="2" s="1"/>
  <c r="AB95" i="2" s="1"/>
  <c r="AB96" i="2" s="1"/>
  <c r="AB97" i="2" s="1"/>
  <c r="AB98" i="2" s="1"/>
  <c r="AB99" i="2" s="1"/>
  <c r="AB100" i="2" s="1"/>
  <c r="AB101" i="2" s="1"/>
  <c r="AB102" i="2" s="1"/>
  <c r="AB103" i="2" s="1"/>
  <c r="W5" i="2"/>
  <c r="V5" i="2"/>
  <c r="T5" i="2" s="1"/>
  <c r="O5" i="2"/>
  <c r="N5" i="2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7" i="2" s="1"/>
  <c r="N68" i="2" s="1"/>
  <c r="N69" i="2" s="1"/>
  <c r="N70" i="2" s="1"/>
  <c r="N71" i="2" s="1"/>
  <c r="N72" i="2" s="1"/>
  <c r="N73" i="2" s="1"/>
  <c r="N74" i="2" s="1"/>
  <c r="N75" i="2" s="1"/>
  <c r="N76" i="2" s="1"/>
  <c r="N77" i="2" s="1"/>
  <c r="N78" i="2" s="1"/>
  <c r="N79" i="2" s="1"/>
  <c r="N80" i="2" s="1"/>
  <c r="N81" i="2" s="1"/>
  <c r="N82" i="2" s="1"/>
  <c r="N83" i="2" s="1"/>
  <c r="N84" i="2" s="1"/>
  <c r="N85" i="2" s="1"/>
  <c r="N86" i="2" s="1"/>
  <c r="N87" i="2" s="1"/>
  <c r="N88" i="2" s="1"/>
  <c r="N89" i="2" s="1"/>
  <c r="N90" i="2" s="1"/>
  <c r="N91" i="2" s="1"/>
  <c r="N92" i="2" s="1"/>
  <c r="N93" i="2" s="1"/>
  <c r="N94" i="2" s="1"/>
  <c r="N95" i="2" s="1"/>
  <c r="N96" i="2" s="1"/>
  <c r="N97" i="2" s="1"/>
  <c r="N98" i="2" s="1"/>
  <c r="N99" i="2" s="1"/>
  <c r="N100" i="2" s="1"/>
  <c r="N101" i="2" s="1"/>
  <c r="N102" i="2" s="1"/>
  <c r="N103" i="2" s="1"/>
  <c r="M5" i="2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M84" i="2" s="1"/>
  <c r="M85" i="2" s="1"/>
  <c r="M86" i="2" s="1"/>
  <c r="M87" i="2" s="1"/>
  <c r="M88" i="2" s="1"/>
  <c r="M89" i="2" s="1"/>
  <c r="M90" i="2" s="1"/>
  <c r="M91" i="2" s="1"/>
  <c r="M92" i="2" s="1"/>
  <c r="M93" i="2" s="1"/>
  <c r="M94" i="2" s="1"/>
  <c r="M95" i="2" s="1"/>
  <c r="M96" i="2" s="1"/>
  <c r="M97" i="2" s="1"/>
  <c r="M98" i="2" s="1"/>
  <c r="M99" i="2" s="1"/>
  <c r="M100" i="2" s="1"/>
  <c r="M101" i="2" s="1"/>
  <c r="M102" i="2" s="1"/>
  <c r="M103" i="2" s="1"/>
  <c r="H5" i="2"/>
  <c r="P5" i="2" s="1"/>
  <c r="G5" i="2"/>
  <c r="E5" i="2" s="1"/>
  <c r="B5" i="2"/>
  <c r="FG18" i="2" s="1"/>
  <c r="FG4" i="2"/>
  <c r="FF4" i="2"/>
  <c r="FD4" i="2"/>
  <c r="FC4" i="2"/>
  <c r="FB4" i="2"/>
  <c r="EZ4" i="2"/>
  <c r="EY4" i="2"/>
  <c r="EX4" i="2"/>
  <c r="A9" i="1"/>
  <c r="A10" i="1" s="1"/>
  <c r="A11" i="1" s="1"/>
  <c r="A12" i="1" s="1"/>
  <c r="A14" i="1" s="1"/>
  <c r="A15" i="1" s="1"/>
  <c r="A17" i="1" s="1"/>
  <c r="A18" i="1" s="1"/>
  <c r="A19" i="1" s="1"/>
  <c r="A20" i="1" s="1"/>
  <c r="A21" i="1" s="1"/>
  <c r="A23" i="1" s="1"/>
  <c r="A25" i="1" s="1"/>
  <c r="A26" i="1" s="1"/>
  <c r="A27" i="1" s="1"/>
  <c r="A28" i="1" s="1"/>
  <c r="A29" i="1" s="1"/>
  <c r="A30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N3" i="1"/>
  <c r="K3" i="1"/>
  <c r="G3" i="1"/>
  <c r="B3" i="1"/>
  <c r="AM6" i="2" l="1"/>
  <c r="CF8" i="2"/>
  <c r="X14" i="2"/>
  <c r="DJ15" i="2"/>
  <c r="DJ19" i="2"/>
  <c r="CU70" i="2"/>
  <c r="BB71" i="2"/>
  <c r="AM74" i="2"/>
  <c r="DY75" i="2"/>
  <c r="DJ78" i="2"/>
  <c r="I79" i="2"/>
  <c r="DJ95" i="2"/>
  <c r="CU98" i="2"/>
  <c r="X8" i="2"/>
  <c r="DJ16" i="2"/>
  <c r="AM24" i="2"/>
  <c r="CU26" i="2"/>
  <c r="CF73" i="2"/>
  <c r="DJ75" i="2"/>
  <c r="X76" i="2"/>
  <c r="CF76" i="2"/>
  <c r="AM81" i="2"/>
  <c r="DY83" i="2"/>
  <c r="X84" i="2"/>
  <c r="CF84" i="2"/>
  <c r="BB95" i="2"/>
  <c r="X97" i="2"/>
  <c r="CF9" i="2"/>
  <c r="EN9" i="2"/>
  <c r="AM26" i="2"/>
  <c r="AM66" i="2"/>
  <c r="EN73" i="2"/>
  <c r="CU92" i="2"/>
  <c r="DJ99" i="2"/>
  <c r="I53" i="2"/>
  <c r="X69" i="2"/>
  <c r="CF7" i="2"/>
  <c r="EN8" i="2"/>
  <c r="BB10" i="2"/>
  <c r="BB11" i="2"/>
  <c r="BB13" i="2"/>
  <c r="EN14" i="2"/>
  <c r="CF20" i="2"/>
  <c r="X22" i="2"/>
  <c r="CU22" i="2"/>
  <c r="I23" i="2"/>
  <c r="X23" i="2"/>
  <c r="BQ23" i="2"/>
  <c r="CU24" i="2"/>
  <c r="EN7" i="2"/>
  <c r="X9" i="2"/>
  <c r="DJ10" i="2"/>
  <c r="DJ11" i="2"/>
  <c r="DJ13" i="2"/>
  <c r="BB15" i="2"/>
  <c r="BB16" i="2"/>
  <c r="BB17" i="2"/>
  <c r="BB18" i="2"/>
  <c r="BB19" i="2"/>
  <c r="EN20" i="2"/>
  <c r="BQ25" i="2"/>
  <c r="DY25" i="2"/>
  <c r="I27" i="2"/>
  <c r="BQ27" i="2"/>
  <c r="DY27" i="2"/>
  <c r="AM28" i="2"/>
  <c r="CU28" i="2"/>
  <c r="I29" i="2"/>
  <c r="BQ29" i="2"/>
  <c r="DY29" i="2"/>
  <c r="AM30" i="2"/>
  <c r="AM52" i="2"/>
  <c r="DY56" i="2"/>
  <c r="AM57" i="2"/>
  <c r="CU57" i="2"/>
  <c r="BB78" i="2"/>
  <c r="EN80" i="2"/>
  <c r="DJ93" i="2"/>
  <c r="I94" i="2"/>
  <c r="I100" i="2"/>
  <c r="DY51" i="2"/>
  <c r="BQ53" i="2"/>
  <c r="DY53" i="2"/>
  <c r="AM54" i="2"/>
  <c r="CU54" i="2"/>
  <c r="I55" i="2"/>
  <c r="BQ55" i="2"/>
  <c r="DY55" i="2"/>
  <c r="AM56" i="2"/>
  <c r="BQ56" i="2"/>
  <c r="I58" i="2"/>
  <c r="CU66" i="2"/>
  <c r="BQ67" i="2"/>
  <c r="CU74" i="2"/>
  <c r="CU77" i="2"/>
  <c r="X80" i="2"/>
  <c r="BB82" i="2"/>
  <c r="BQ83" i="2"/>
  <c r="CU85" i="2"/>
  <c r="I86" i="2"/>
  <c r="CF86" i="2"/>
  <c r="EN86" i="2"/>
  <c r="BB89" i="2"/>
  <c r="X91" i="2"/>
  <c r="I96" i="2"/>
  <c r="BQ96" i="2"/>
  <c r="DY96" i="2"/>
  <c r="CF97" i="2"/>
  <c r="BQ100" i="2"/>
  <c r="DY67" i="2"/>
  <c r="I68" i="2"/>
  <c r="BQ68" i="2"/>
  <c r="DY68" i="2"/>
  <c r="I72" i="2"/>
  <c r="BQ72" i="2"/>
  <c r="DY72" i="2"/>
  <c r="EN76" i="2"/>
  <c r="AM77" i="2"/>
  <c r="BQ79" i="2"/>
  <c r="DJ82" i="2"/>
  <c r="BB93" i="2"/>
  <c r="BQ94" i="2"/>
  <c r="EN97" i="2"/>
  <c r="AM98" i="2"/>
  <c r="EZ16" i="2"/>
  <c r="FD16" i="2"/>
  <c r="EZ17" i="2"/>
  <c r="FD17" i="2"/>
  <c r="EZ18" i="2"/>
  <c r="FD18" i="2"/>
  <c r="CB23" i="2"/>
  <c r="CB104" i="2" s="1"/>
  <c r="FC15" i="2" s="1"/>
  <c r="CF23" i="2"/>
  <c r="T25" i="2"/>
  <c r="T104" i="2" s="1"/>
  <c r="EY15" i="2" s="1"/>
  <c r="X25" i="2"/>
  <c r="FA11" i="2"/>
  <c r="FE11" i="2"/>
  <c r="FA12" i="2"/>
  <c r="FE12" i="2"/>
  <c r="FA16" i="2"/>
  <c r="FE16" i="2"/>
  <c r="FA17" i="2"/>
  <c r="FE17" i="2"/>
  <c r="FA18" i="2"/>
  <c r="FE18" i="2"/>
  <c r="DF24" i="2"/>
  <c r="DF104" i="2" s="1"/>
  <c r="FE15" i="2" s="1"/>
  <c r="DJ24" i="2"/>
  <c r="AX26" i="2"/>
  <c r="BB26" i="2"/>
  <c r="I5" i="2"/>
  <c r="X5" i="2"/>
  <c r="AM5" i="2"/>
  <c r="BB5" i="2"/>
  <c r="BQ5" i="2"/>
  <c r="CF5" i="2"/>
  <c r="CU5" i="2"/>
  <c r="DJ5" i="2"/>
  <c r="DY5" i="2"/>
  <c r="EN5" i="2"/>
  <c r="FA5" i="2"/>
  <c r="FE5" i="2"/>
  <c r="X6" i="2"/>
  <c r="CF6" i="2"/>
  <c r="EN6" i="2"/>
  <c r="FA6" i="2"/>
  <c r="FE6" i="2"/>
  <c r="I7" i="2"/>
  <c r="BQ7" i="2"/>
  <c r="DY7" i="2"/>
  <c r="EZ7" i="2"/>
  <c r="FD7" i="2"/>
  <c r="I8" i="2"/>
  <c r="BQ8" i="2"/>
  <c r="DY8" i="2"/>
  <c r="EZ8" i="2"/>
  <c r="FD8" i="2"/>
  <c r="I9" i="2"/>
  <c r="BQ9" i="2"/>
  <c r="DY9" i="2"/>
  <c r="AM10" i="2"/>
  <c r="CU10" i="2"/>
  <c r="EX10" i="2"/>
  <c r="FB10" i="2"/>
  <c r="FF10" i="2"/>
  <c r="AM11" i="2"/>
  <c r="CU11" i="2"/>
  <c r="EX11" i="2"/>
  <c r="FB11" i="2"/>
  <c r="FF11" i="2"/>
  <c r="AM12" i="2"/>
  <c r="CU12" i="2"/>
  <c r="EX12" i="2"/>
  <c r="FB12" i="2"/>
  <c r="FF12" i="2"/>
  <c r="AM13" i="2"/>
  <c r="CU13" i="2"/>
  <c r="I14" i="2"/>
  <c r="BQ14" i="2"/>
  <c r="DY14" i="2"/>
  <c r="AM15" i="2"/>
  <c r="CU15" i="2"/>
  <c r="AM16" i="2"/>
  <c r="CU16" i="2"/>
  <c r="EX16" i="2"/>
  <c r="FB16" i="2"/>
  <c r="FF16" i="2"/>
  <c r="AM17" i="2"/>
  <c r="CU17" i="2"/>
  <c r="EX17" i="2"/>
  <c r="FB17" i="2"/>
  <c r="AM18" i="2"/>
  <c r="CU18" i="2"/>
  <c r="EX18" i="2"/>
  <c r="FB18" i="2"/>
  <c r="FF18" i="2"/>
  <c r="AM19" i="2"/>
  <c r="CU19" i="2"/>
  <c r="I20" i="2"/>
  <c r="BQ20" i="2"/>
  <c r="DY20" i="2"/>
  <c r="AM21" i="2"/>
  <c r="CU21" i="2"/>
  <c r="I22" i="2"/>
  <c r="BQ22" i="2"/>
  <c r="AX24" i="2"/>
  <c r="BB24" i="2"/>
  <c r="EJ25" i="2"/>
  <c r="EN25" i="2"/>
  <c r="DJ104" i="2"/>
  <c r="BB104" i="2"/>
  <c r="CU104" i="2"/>
  <c r="AM104" i="2"/>
  <c r="EN104" i="2"/>
  <c r="CF104" i="2"/>
  <c r="X104" i="2"/>
  <c r="DY104" i="2"/>
  <c r="I104" i="2"/>
  <c r="BQ104" i="2"/>
  <c r="FA4" i="2"/>
  <c r="FE4" i="2"/>
  <c r="EX5" i="2"/>
  <c r="FB5" i="2"/>
  <c r="FF5" i="2"/>
  <c r="EX6" i="2"/>
  <c r="FB6" i="2"/>
  <c r="FF6" i="2"/>
  <c r="FA7" i="2"/>
  <c r="FE7" i="2"/>
  <c r="FA8" i="2"/>
  <c r="FE8" i="2"/>
  <c r="EY10" i="2"/>
  <c r="FC10" i="2"/>
  <c r="FG10" i="2"/>
  <c r="EY11" i="2"/>
  <c r="FC11" i="2"/>
  <c r="FG11" i="2"/>
  <c r="EY12" i="2"/>
  <c r="FC12" i="2"/>
  <c r="FG12" i="2"/>
  <c r="EY16" i="2"/>
  <c r="FC16" i="2"/>
  <c r="FG16" i="2"/>
  <c r="EY17" i="2"/>
  <c r="FC17" i="2"/>
  <c r="FG17" i="2"/>
  <c r="EY18" i="2"/>
  <c r="FC18" i="2"/>
  <c r="EN22" i="2"/>
  <c r="E23" i="2"/>
  <c r="EJ23" i="2"/>
  <c r="EJ104" i="2" s="1"/>
  <c r="FG15" i="2" s="1"/>
  <c r="EN23" i="2"/>
  <c r="CB25" i="2"/>
  <c r="CF25" i="2"/>
  <c r="BM23" i="2"/>
  <c r="BM104" i="2" s="1"/>
  <c r="FB15" i="2" s="1"/>
  <c r="DU23" i="2"/>
  <c r="DU104" i="2" s="1"/>
  <c r="FF15" i="2" s="1"/>
  <c r="AI24" i="2"/>
  <c r="CQ24" i="2"/>
  <c r="CQ104" i="2" s="1"/>
  <c r="FD15" i="2" s="1"/>
  <c r="E25" i="2"/>
  <c r="E104" i="2" s="1"/>
  <c r="EX15" i="2" s="1"/>
  <c r="BM25" i="2"/>
  <c r="DU25" i="2"/>
  <c r="AI26" i="2"/>
  <c r="CQ26" i="2"/>
  <c r="DJ26" i="2"/>
  <c r="E27" i="2"/>
  <c r="X27" i="2"/>
  <c r="CF27" i="2"/>
  <c r="EN27" i="2"/>
  <c r="BB28" i="2"/>
  <c r="DJ28" i="2"/>
  <c r="X29" i="2"/>
  <c r="CF29" i="2"/>
  <c r="EN29" i="2"/>
  <c r="BB30" i="2"/>
  <c r="DJ30" i="2"/>
  <c r="X31" i="2"/>
  <c r="CF31" i="2"/>
  <c r="EN31" i="2"/>
  <c r="BB32" i="2"/>
  <c r="DJ32" i="2"/>
  <c r="X33" i="2"/>
  <c r="CF33" i="2"/>
  <c r="EN33" i="2"/>
  <c r="BB34" i="2"/>
  <c r="DJ34" i="2"/>
  <c r="X35" i="2"/>
  <c r="CF35" i="2"/>
  <c r="EN35" i="2"/>
  <c r="BB36" i="2"/>
  <c r="DJ36" i="2"/>
  <c r="X37" i="2"/>
  <c r="CF37" i="2"/>
  <c r="EN37" i="2"/>
  <c r="BB38" i="2"/>
  <c r="DJ38" i="2"/>
  <c r="X39" i="2"/>
  <c r="CF39" i="2"/>
  <c r="EN39" i="2"/>
  <c r="BB40" i="2"/>
  <c r="DJ40" i="2"/>
  <c r="X41" i="2"/>
  <c r="CF41" i="2"/>
  <c r="EN41" i="2"/>
  <c r="BB42" i="2"/>
  <c r="DJ42" i="2"/>
  <c r="X43" i="2"/>
  <c r="CF43" i="2"/>
  <c r="EN43" i="2"/>
  <c r="T44" i="2"/>
  <c r="X44" i="2"/>
  <c r="CB44" i="2"/>
  <c r="CF44" i="2"/>
  <c r="EJ44" i="2"/>
  <c r="EN44" i="2"/>
  <c r="AX45" i="2"/>
  <c r="AX104" i="2" s="1"/>
  <c r="FA15" i="2" s="1"/>
  <c r="BB45" i="2"/>
  <c r="DF45" i="2"/>
  <c r="DJ45" i="2"/>
  <c r="T46" i="2"/>
  <c r="X46" i="2"/>
  <c r="CB46" i="2"/>
  <c r="CF46" i="2"/>
  <c r="EJ46" i="2"/>
  <c r="EN46" i="2"/>
  <c r="AX47" i="2"/>
  <c r="BB47" i="2"/>
  <c r="DF47" i="2"/>
  <c r="DJ47" i="2"/>
  <c r="AX49" i="2"/>
  <c r="BB49" i="2"/>
  <c r="EJ50" i="2"/>
  <c r="EN50" i="2"/>
  <c r="DF51" i="2"/>
  <c r="DJ51" i="2"/>
  <c r="T52" i="2"/>
  <c r="X52" i="2"/>
  <c r="CB52" i="2"/>
  <c r="CF52" i="2"/>
  <c r="EJ52" i="2"/>
  <c r="EN52" i="2"/>
  <c r="AX53" i="2"/>
  <c r="BB53" i="2"/>
  <c r="EJ48" i="2"/>
  <c r="EN48" i="2"/>
  <c r="CB50" i="2"/>
  <c r="CF50" i="2"/>
  <c r="CB48" i="2"/>
  <c r="CF48" i="2"/>
  <c r="T50" i="2"/>
  <c r="X50" i="2"/>
  <c r="T48" i="2"/>
  <c r="X48" i="2"/>
  <c r="DF49" i="2"/>
  <c r="DJ49" i="2"/>
  <c r="AX51" i="2"/>
  <c r="BB51" i="2"/>
  <c r="DF56" i="2"/>
  <c r="DJ56" i="2"/>
  <c r="T57" i="2"/>
  <c r="X57" i="2"/>
  <c r="I44" i="2"/>
  <c r="BQ44" i="2"/>
  <c r="DY44" i="2"/>
  <c r="AM45" i="2"/>
  <c r="CU45" i="2"/>
  <c r="I46" i="2"/>
  <c r="BQ46" i="2"/>
  <c r="DY46" i="2"/>
  <c r="AM47" i="2"/>
  <c r="CU47" i="2"/>
  <c r="I48" i="2"/>
  <c r="BQ48" i="2"/>
  <c r="DY48" i="2"/>
  <c r="AM49" i="2"/>
  <c r="CU49" i="2"/>
  <c r="I50" i="2"/>
  <c r="BQ50" i="2"/>
  <c r="DY50" i="2"/>
  <c r="AM51" i="2"/>
  <c r="DU56" i="2"/>
  <c r="CB57" i="2"/>
  <c r="CF57" i="2"/>
  <c r="DJ53" i="2"/>
  <c r="X54" i="2"/>
  <c r="CF54" i="2"/>
  <c r="EN54" i="2"/>
  <c r="BB55" i="2"/>
  <c r="DJ55" i="2"/>
  <c r="X56" i="2"/>
  <c r="EJ57" i="2"/>
  <c r="EN57" i="2"/>
  <c r="BB58" i="2"/>
  <c r="DJ58" i="2"/>
  <c r="X59" i="2"/>
  <c r="CF59" i="2"/>
  <c r="EN59" i="2"/>
  <c r="BB60" i="2"/>
  <c r="DJ60" i="2"/>
  <c r="X61" i="2"/>
  <c r="CF61" i="2"/>
  <c r="EN61" i="2"/>
  <c r="BB62" i="2"/>
  <c r="DJ62" i="2"/>
  <c r="X63" i="2"/>
  <c r="CF63" i="2"/>
  <c r="EN63" i="2"/>
  <c r="BB64" i="2"/>
  <c r="DJ64" i="2"/>
  <c r="I65" i="2"/>
  <c r="BQ65" i="2"/>
  <c r="DY65" i="2"/>
  <c r="X66" i="2"/>
  <c r="CF66" i="2"/>
  <c r="EN66" i="2"/>
  <c r="AM67" i="2"/>
  <c r="BB67" i="2"/>
  <c r="AX67" i="2"/>
  <c r="T68" i="2"/>
  <c r="X68" i="2"/>
  <c r="BQ58" i="2"/>
  <c r="DY58" i="2"/>
  <c r="AM59" i="2"/>
  <c r="CU59" i="2"/>
  <c r="I60" i="2"/>
  <c r="BQ60" i="2"/>
  <c r="DY60" i="2"/>
  <c r="AM61" i="2"/>
  <c r="CU61" i="2"/>
  <c r="I62" i="2"/>
  <c r="BQ62" i="2"/>
  <c r="DY62" i="2"/>
  <c r="AM63" i="2"/>
  <c r="CU63" i="2"/>
  <c r="I64" i="2"/>
  <c r="BQ64" i="2"/>
  <c r="DY64" i="2"/>
  <c r="X65" i="2"/>
  <c r="CF65" i="2"/>
  <c r="EN65" i="2"/>
  <c r="BM67" i="2"/>
  <c r="DJ67" i="2"/>
  <c r="DF67" i="2"/>
  <c r="E68" i="2"/>
  <c r="BM68" i="2"/>
  <c r="CF68" i="2"/>
  <c r="DU68" i="2"/>
  <c r="EN68" i="2"/>
  <c r="T69" i="2"/>
  <c r="AM69" i="2"/>
  <c r="CB69" i="2"/>
  <c r="CU69" i="2"/>
  <c r="EJ69" i="2"/>
  <c r="AI70" i="2"/>
  <c r="AI104" i="2" s="1"/>
  <c r="EZ15" i="2" s="1"/>
  <c r="BB70" i="2"/>
  <c r="CQ70" i="2"/>
  <c r="DJ70" i="2"/>
  <c r="I71" i="2"/>
  <c r="AX71" i="2"/>
  <c r="BQ71" i="2"/>
  <c r="DF71" i="2"/>
  <c r="DY71" i="2"/>
  <c r="E72" i="2"/>
  <c r="X72" i="2"/>
  <c r="BM72" i="2"/>
  <c r="CF72" i="2"/>
  <c r="DU72" i="2"/>
  <c r="EN72" i="2"/>
  <c r="T73" i="2"/>
  <c r="AM73" i="2"/>
  <c r="CB73" i="2"/>
  <c r="CU73" i="2"/>
  <c r="EJ73" i="2"/>
  <c r="AI74" i="2"/>
  <c r="BB74" i="2"/>
  <c r="CQ74" i="2"/>
  <c r="DJ74" i="2"/>
  <c r="I75" i="2"/>
  <c r="AX75" i="2"/>
  <c r="BQ75" i="2"/>
  <c r="DF75" i="2"/>
  <c r="EN75" i="2"/>
  <c r="I76" i="2"/>
  <c r="T76" i="2"/>
  <c r="DF78" i="2"/>
  <c r="E79" i="2"/>
  <c r="AX79" i="2"/>
  <c r="BB79" i="2"/>
  <c r="E80" i="2"/>
  <c r="I80" i="2"/>
  <c r="CF80" i="2"/>
  <c r="CB80" i="2"/>
  <c r="DU75" i="2"/>
  <c r="BM76" i="2"/>
  <c r="BQ76" i="2"/>
  <c r="T77" i="2"/>
  <c r="X77" i="2"/>
  <c r="BM79" i="2"/>
  <c r="DF79" i="2"/>
  <c r="DJ79" i="2"/>
  <c r="T80" i="2"/>
  <c r="DU76" i="2"/>
  <c r="DY76" i="2"/>
  <c r="CB77" i="2"/>
  <c r="CF77" i="2"/>
  <c r="AI78" i="2"/>
  <c r="AM78" i="2"/>
  <c r="EJ77" i="2"/>
  <c r="EN77" i="2"/>
  <c r="CQ78" i="2"/>
  <c r="CU78" i="2"/>
  <c r="EJ80" i="2"/>
  <c r="AI81" i="2"/>
  <c r="CQ81" i="2"/>
  <c r="BQ86" i="2"/>
  <c r="BM86" i="2"/>
  <c r="DY86" i="2"/>
  <c r="DU86" i="2"/>
  <c r="DY90" i="2"/>
  <c r="DU90" i="2"/>
  <c r="CQ93" i="2"/>
  <c r="CU93" i="2"/>
  <c r="AX94" i="2"/>
  <c r="BB94" i="2"/>
  <c r="BQ80" i="2"/>
  <c r="DY80" i="2"/>
  <c r="X81" i="2"/>
  <c r="CF81" i="2"/>
  <c r="EN81" i="2"/>
  <c r="AM82" i="2"/>
  <c r="CU82" i="2"/>
  <c r="BB83" i="2"/>
  <c r="DJ83" i="2"/>
  <c r="I84" i="2"/>
  <c r="BQ84" i="2"/>
  <c r="DY84" i="2"/>
  <c r="X85" i="2"/>
  <c r="CF85" i="2"/>
  <c r="EN85" i="2"/>
  <c r="EN87" i="2"/>
  <c r="EJ87" i="2"/>
  <c r="CQ89" i="2"/>
  <c r="CU89" i="2"/>
  <c r="AM92" i="2"/>
  <c r="AI92" i="2"/>
  <c r="EJ94" i="2"/>
  <c r="EN94" i="2"/>
  <c r="E86" i="2"/>
  <c r="X87" i="2"/>
  <c r="T87" i="2"/>
  <c r="CF87" i="2"/>
  <c r="CB87" i="2"/>
  <c r="AM88" i="2"/>
  <c r="AI88" i="2"/>
  <c r="CU88" i="2"/>
  <c r="CQ88" i="2"/>
  <c r="CF91" i="2"/>
  <c r="CB91" i="2"/>
  <c r="EJ92" i="2"/>
  <c r="EN92" i="2"/>
  <c r="AI89" i="2"/>
  <c r="AM89" i="2"/>
  <c r="DU91" i="2"/>
  <c r="DY91" i="2"/>
  <c r="CB92" i="2"/>
  <c r="CF92" i="2"/>
  <c r="AI93" i="2"/>
  <c r="AM93" i="2"/>
  <c r="BQ87" i="2"/>
  <c r="DY87" i="2"/>
  <c r="X88" i="2"/>
  <c r="DF89" i="2"/>
  <c r="E90" i="2"/>
  <c r="AX90" i="2"/>
  <c r="BB90" i="2"/>
  <c r="E91" i="2"/>
  <c r="I91" i="2"/>
  <c r="DF93" i="2"/>
  <c r="BM94" i="2"/>
  <c r="DF94" i="2"/>
  <c r="DJ94" i="2"/>
  <c r="DF90" i="2"/>
  <c r="DJ90" i="2"/>
  <c r="BM91" i="2"/>
  <c r="BQ91" i="2"/>
  <c r="T92" i="2"/>
  <c r="X92" i="2"/>
  <c r="I95" i="2"/>
  <c r="DF95" i="2"/>
  <c r="E96" i="2"/>
  <c r="BM96" i="2"/>
  <c r="DU96" i="2"/>
  <c r="T97" i="2"/>
  <c r="EJ100" i="2"/>
  <c r="EN100" i="2"/>
  <c r="CQ101" i="2"/>
  <c r="CU101" i="2"/>
  <c r="DU103" i="2"/>
  <c r="DY103" i="2"/>
  <c r="AI101" i="2"/>
  <c r="AM101" i="2"/>
  <c r="E103" i="2"/>
  <c r="I103" i="2"/>
  <c r="BM103" i="2"/>
  <c r="BQ103" i="2"/>
  <c r="CU95" i="2"/>
  <c r="BB96" i="2"/>
  <c r="DJ96" i="2"/>
  <c r="I97" i="2"/>
  <c r="BQ97" i="2"/>
  <c r="DY97" i="2"/>
  <c r="X98" i="2"/>
  <c r="CF98" i="2"/>
  <c r="I99" i="2"/>
  <c r="AX102" i="2"/>
  <c r="BB102" i="2"/>
  <c r="DF102" i="2"/>
  <c r="DJ102" i="2"/>
  <c r="AM99" i="2"/>
  <c r="BQ99" i="2"/>
  <c r="DY100" i="2"/>
  <c r="X101" i="2"/>
  <c r="CF101" i="2"/>
  <c r="EN101" i="2"/>
  <c r="AM102" i="2"/>
  <c r="CU102" i="2"/>
  <c r="BB103" i="2"/>
  <c r="DJ103" i="2"/>
</calcChain>
</file>

<file path=xl/sharedStrings.xml><?xml version="1.0" encoding="utf-8"?>
<sst xmlns="http://schemas.openxmlformats.org/spreadsheetml/2006/main" count="466" uniqueCount="191">
  <si>
    <t>スナイプ級</t>
    <rPh sb="4" eb="5">
      <t>キュウ</t>
    </rPh>
    <phoneticPr fontId="4"/>
  </si>
  <si>
    <t>ｴﾝﾄﾘｰ</t>
    <phoneticPr fontId="4"/>
  </si>
  <si>
    <t>大学名</t>
    <rPh sb="0" eb="2">
      <t>ダイガク</t>
    </rPh>
    <rPh sb="2" eb="3">
      <t>メイ</t>
    </rPh>
    <phoneticPr fontId="4"/>
  </si>
  <si>
    <t>艇体</t>
    <rPh sb="0" eb="2">
      <t>テイタイ</t>
    </rPh>
    <phoneticPr fontId="4"/>
  </si>
  <si>
    <t>セール</t>
    <phoneticPr fontId="4"/>
  </si>
  <si>
    <t>選手名（代表者）</t>
    <rPh sb="0" eb="3">
      <t>センシュメイ</t>
    </rPh>
    <rPh sb="4" eb="7">
      <t>ダイヒョウシャ</t>
    </rPh>
    <phoneticPr fontId="4"/>
  </si>
  <si>
    <t>選手名</t>
    <rPh sb="0" eb="2">
      <t>センシュ</t>
    </rPh>
    <rPh sb="2" eb="3">
      <t>メイ</t>
    </rPh>
    <phoneticPr fontId="4"/>
  </si>
  <si>
    <t>第１Ｒ</t>
    <rPh sb="0" eb="1">
      <t>ダイ</t>
    </rPh>
    <phoneticPr fontId="4"/>
  </si>
  <si>
    <t>第２Ｒ</t>
    <rPh sb="0" eb="1">
      <t>ダイ</t>
    </rPh>
    <phoneticPr fontId="4"/>
  </si>
  <si>
    <t>第３Ｒ</t>
    <rPh sb="0" eb="1">
      <t>ダイ</t>
    </rPh>
    <phoneticPr fontId="4"/>
  </si>
  <si>
    <t>第４Ｒ</t>
    <rPh sb="0" eb="1">
      <t>ダイ</t>
    </rPh>
    <phoneticPr fontId="4"/>
  </si>
  <si>
    <t>順位</t>
    <rPh sb="0" eb="2">
      <t>ジュンイ</t>
    </rPh>
    <phoneticPr fontId="4"/>
  </si>
  <si>
    <t>No</t>
    <phoneticPr fontId="4"/>
  </si>
  <si>
    <t>Ｎｏ</t>
    <phoneticPr fontId="4"/>
  </si>
  <si>
    <t>Ｎｏ</t>
    <phoneticPr fontId="4"/>
  </si>
  <si>
    <t>着順</t>
    <rPh sb="0" eb="2">
      <t>チャクジュン</t>
    </rPh>
    <phoneticPr fontId="4"/>
  </si>
  <si>
    <t>得点</t>
    <rPh sb="0" eb="2">
      <t>トクテン</t>
    </rPh>
    <phoneticPr fontId="4"/>
  </si>
  <si>
    <t>横浜国立大学</t>
    <rPh sb="0" eb="6">
      <t>ヨコハマコクリツダイガク</t>
    </rPh>
    <phoneticPr fontId="1"/>
  </si>
  <si>
    <t>横浜市立大学</t>
    <rPh sb="0" eb="4">
      <t>ヨコハマイチリツ</t>
    </rPh>
    <rPh sb="4" eb="6">
      <t>ダイガク</t>
    </rPh>
    <phoneticPr fontId="1"/>
  </si>
  <si>
    <t>関東学院大学</t>
    <rPh sb="0" eb="6">
      <t>カントウガクインダイガク</t>
    </rPh>
    <phoneticPr fontId="1"/>
  </si>
  <si>
    <t>防衛大学校</t>
    <rPh sb="0" eb="2">
      <t>ボウエイ</t>
    </rPh>
    <rPh sb="2" eb="4">
      <t>ダイガク</t>
    </rPh>
    <rPh sb="4" eb="5">
      <t>コウ</t>
    </rPh>
    <phoneticPr fontId="1"/>
  </si>
  <si>
    <t>東京海洋大学</t>
    <rPh sb="0" eb="2">
      <t>トウキョウ</t>
    </rPh>
    <rPh sb="2" eb="4">
      <t>カイヨウ</t>
    </rPh>
    <rPh sb="4" eb="6">
      <t>ダイガク</t>
    </rPh>
    <phoneticPr fontId="1"/>
  </si>
  <si>
    <t>電気通信大学</t>
    <rPh sb="0" eb="2">
      <t>デンキ</t>
    </rPh>
    <rPh sb="2" eb="4">
      <t>ツウシン</t>
    </rPh>
    <rPh sb="4" eb="6">
      <t>ダイガク</t>
    </rPh>
    <phoneticPr fontId="1"/>
  </si>
  <si>
    <t>立教大学</t>
    <rPh sb="0" eb="2">
      <t>リッキョウ</t>
    </rPh>
    <rPh sb="2" eb="4">
      <t>ダイガク</t>
    </rPh>
    <phoneticPr fontId="1"/>
  </si>
  <si>
    <t>首都大学東京</t>
    <rPh sb="0" eb="2">
      <t>シュト</t>
    </rPh>
    <rPh sb="2" eb="4">
      <t>ダイガク</t>
    </rPh>
    <rPh sb="4" eb="6">
      <t>トウキョウ</t>
    </rPh>
    <phoneticPr fontId="1"/>
  </si>
  <si>
    <t>芝浦工業大学</t>
    <rPh sb="0" eb="2">
      <t>シバウラ</t>
    </rPh>
    <rPh sb="2" eb="4">
      <t>コウギョウ</t>
    </rPh>
    <rPh sb="4" eb="6">
      <t>ダイガク</t>
    </rPh>
    <phoneticPr fontId="1"/>
  </si>
  <si>
    <t>東海大学</t>
    <rPh sb="0" eb="2">
      <t>トウカイ</t>
    </rPh>
    <rPh sb="2" eb="4">
      <t>ダイガク</t>
    </rPh>
    <phoneticPr fontId="1"/>
  </si>
  <si>
    <t>東京工業大学</t>
    <rPh sb="0" eb="2">
      <t>トウキョウ</t>
    </rPh>
    <rPh sb="2" eb="4">
      <t>コウギョウ</t>
    </rPh>
    <rPh sb="4" eb="6">
      <t>ダイガク</t>
    </rPh>
    <phoneticPr fontId="1"/>
  </si>
  <si>
    <t>出艇数＝</t>
    <rPh sb="0" eb="1">
      <t>デ</t>
    </rPh>
    <rPh sb="1" eb="3">
      <t>テイスウ</t>
    </rPh>
    <phoneticPr fontId="4"/>
  </si>
  <si>
    <t>第１レース</t>
    <rPh sb="0" eb="1">
      <t>ダイ</t>
    </rPh>
    <phoneticPr fontId="4"/>
  </si>
  <si>
    <t>第２レース</t>
    <rPh sb="0" eb="1">
      <t>ダイ</t>
    </rPh>
    <phoneticPr fontId="4"/>
  </si>
  <si>
    <t>第３レース</t>
    <rPh sb="0" eb="1">
      <t>ダイ</t>
    </rPh>
    <phoneticPr fontId="4"/>
  </si>
  <si>
    <t>第４レース</t>
    <rPh sb="0" eb="1">
      <t>ダイ</t>
    </rPh>
    <phoneticPr fontId="4"/>
  </si>
  <si>
    <t>第５レース</t>
    <rPh sb="0" eb="1">
      <t>ダイ</t>
    </rPh>
    <phoneticPr fontId="4"/>
  </si>
  <si>
    <t>第６レース</t>
    <rPh sb="0" eb="1">
      <t>ダイ</t>
    </rPh>
    <phoneticPr fontId="4"/>
  </si>
  <si>
    <t>第７レース</t>
    <rPh sb="0" eb="1">
      <t>ダイ</t>
    </rPh>
    <phoneticPr fontId="4"/>
  </si>
  <si>
    <t>第８レース</t>
    <rPh sb="0" eb="1">
      <t>ダイ</t>
    </rPh>
    <phoneticPr fontId="4"/>
  </si>
  <si>
    <t>第９レース</t>
    <rPh sb="0" eb="1">
      <t>ダイ</t>
    </rPh>
    <phoneticPr fontId="4"/>
  </si>
  <si>
    <t>第10レース</t>
    <rPh sb="0" eb="1">
      <t>ダイ</t>
    </rPh>
    <phoneticPr fontId="4"/>
  </si>
  <si>
    <t>ｱﾙﾌｧﾍﾞｯﾄ</t>
  </si>
  <si>
    <t>１R</t>
    <phoneticPr fontId="4"/>
  </si>
  <si>
    <t>２R</t>
    <phoneticPr fontId="4"/>
  </si>
  <si>
    <t>３R</t>
    <phoneticPr fontId="4"/>
  </si>
  <si>
    <t>４R</t>
    <phoneticPr fontId="4"/>
  </si>
  <si>
    <t>５R</t>
    <phoneticPr fontId="4"/>
  </si>
  <si>
    <t>６R</t>
    <phoneticPr fontId="4"/>
  </si>
  <si>
    <t>７R</t>
    <phoneticPr fontId="4"/>
  </si>
  <si>
    <t>８R</t>
    <phoneticPr fontId="4"/>
  </si>
  <si>
    <t>９R</t>
    <phoneticPr fontId="4"/>
  </si>
  <si>
    <t>１０R</t>
    <phoneticPr fontId="4"/>
  </si>
  <si>
    <t>ｴﾝﾄﾘｰ艇数</t>
    <rPh sb="5" eb="6">
      <t>テイ</t>
    </rPh>
    <rPh sb="6" eb="7">
      <t>カズ</t>
    </rPh>
    <phoneticPr fontId="4"/>
  </si>
  <si>
    <t>No</t>
    <phoneticPr fontId="4"/>
  </si>
  <si>
    <t>ｴﾝﾄ</t>
    <phoneticPr fontId="4"/>
  </si>
  <si>
    <t>DLＨ</t>
    <phoneticPr fontId="4"/>
  </si>
  <si>
    <t>ｴﾝﾄﾘｰNo</t>
    <phoneticPr fontId="4"/>
  </si>
  <si>
    <t>着順</t>
  </si>
  <si>
    <t>順位</t>
  </si>
  <si>
    <t>得点</t>
  </si>
  <si>
    <t>着順α</t>
    <rPh sb="0" eb="2">
      <t>チャクジュン</t>
    </rPh>
    <phoneticPr fontId="4"/>
  </si>
  <si>
    <t>順位α</t>
    <rPh sb="0" eb="2">
      <t>ジュンイ</t>
    </rPh>
    <phoneticPr fontId="4"/>
  </si>
  <si>
    <t>任意得点</t>
    <rPh sb="0" eb="2">
      <t>ニンイ</t>
    </rPh>
    <rPh sb="2" eb="4">
      <t>トクテン</t>
    </rPh>
    <phoneticPr fontId="4"/>
  </si>
  <si>
    <t>計算１</t>
    <rPh sb="0" eb="2">
      <t>ケイサン</t>
    </rPh>
    <phoneticPr fontId="4"/>
  </si>
  <si>
    <t>計算2</t>
    <rPh sb="0" eb="2">
      <t>ケイサン</t>
    </rPh>
    <phoneticPr fontId="4"/>
  </si>
  <si>
    <t>計算3</t>
    <rPh sb="0" eb="2">
      <t>ケイサン</t>
    </rPh>
    <phoneticPr fontId="4"/>
  </si>
  <si>
    <t>仮順位</t>
    <rPh sb="0" eb="1">
      <t>カリ</t>
    </rPh>
    <rPh sb="1" eb="3">
      <t>ジュンイ</t>
    </rPh>
    <phoneticPr fontId="4"/>
  </si>
  <si>
    <t>No</t>
    <phoneticPr fontId="4"/>
  </si>
  <si>
    <t>ｴﾝﾄﾘｰNo</t>
    <phoneticPr fontId="4"/>
  </si>
  <si>
    <t>DLＨ</t>
    <phoneticPr fontId="4"/>
  </si>
  <si>
    <t>DLＨ</t>
    <phoneticPr fontId="4"/>
  </si>
  <si>
    <t>ｴﾝﾄﾘｰNo</t>
    <phoneticPr fontId="4"/>
  </si>
  <si>
    <t>ｴﾝﾄ</t>
    <phoneticPr fontId="4"/>
  </si>
  <si>
    <t>No</t>
    <phoneticPr fontId="4"/>
  </si>
  <si>
    <t>ｴﾝﾄ</t>
    <phoneticPr fontId="4"/>
  </si>
  <si>
    <t>No</t>
    <phoneticPr fontId="4"/>
  </si>
  <si>
    <t>No</t>
    <phoneticPr fontId="4"/>
  </si>
  <si>
    <t>DLＨ</t>
    <phoneticPr fontId="4"/>
  </si>
  <si>
    <t>ｴﾝﾄﾘｰNo</t>
    <phoneticPr fontId="4"/>
  </si>
  <si>
    <t>BFD</t>
    <phoneticPr fontId="4"/>
  </si>
  <si>
    <t>出艇数＋１</t>
    <rPh sb="0" eb="1">
      <t>デ</t>
    </rPh>
    <rPh sb="1" eb="2">
      <t>テイ</t>
    </rPh>
    <rPh sb="2" eb="3">
      <t>スウ</t>
    </rPh>
    <phoneticPr fontId="4"/>
  </si>
  <si>
    <t>DNS</t>
    <phoneticPr fontId="4"/>
  </si>
  <si>
    <t>総ｴﾝﾄﾘｰ</t>
    <rPh sb="0" eb="1">
      <t>ソウ</t>
    </rPh>
    <phoneticPr fontId="4"/>
  </si>
  <si>
    <t>DNF</t>
    <phoneticPr fontId="4"/>
  </si>
  <si>
    <t>DSQ</t>
    <phoneticPr fontId="4"/>
  </si>
  <si>
    <t>OCS</t>
    <phoneticPr fontId="4"/>
  </si>
  <si>
    <r>
      <t>P</t>
    </r>
    <r>
      <rPr>
        <sz val="11"/>
        <color theme="1"/>
        <rFont val="游ゴシック"/>
        <family val="2"/>
        <charset val="128"/>
        <scheme val="minor"/>
      </rPr>
      <t>TP</t>
    </r>
    <phoneticPr fontId="4"/>
  </si>
  <si>
    <t>－</t>
  </si>
  <si>
    <t>RET</t>
    <phoneticPr fontId="4"/>
  </si>
  <si>
    <t>DGM</t>
    <phoneticPr fontId="4"/>
  </si>
  <si>
    <t>出艇数＋5</t>
    <rPh sb="0" eb="1">
      <t>デ</t>
    </rPh>
    <rPh sb="1" eb="2">
      <t>テイ</t>
    </rPh>
    <rPh sb="2" eb="3">
      <t>スウ</t>
    </rPh>
    <phoneticPr fontId="4"/>
  </si>
  <si>
    <t>DNE</t>
    <phoneticPr fontId="4"/>
  </si>
  <si>
    <t>RDG</t>
    <phoneticPr fontId="4"/>
  </si>
  <si>
    <t>任意</t>
    <rPh sb="0" eb="2">
      <t>ニンイ</t>
    </rPh>
    <phoneticPr fontId="4"/>
  </si>
  <si>
    <r>
      <t>P</t>
    </r>
    <r>
      <rPr>
        <sz val="11"/>
        <color theme="1"/>
        <rFont val="游ゴシック"/>
        <family val="2"/>
        <charset val="128"/>
        <scheme val="minor"/>
      </rPr>
      <t>DI</t>
    </r>
    <phoneticPr fontId="4"/>
  </si>
  <si>
    <r>
      <t>D</t>
    </r>
    <r>
      <rPr>
        <sz val="11"/>
        <color theme="1"/>
        <rFont val="游ゴシック"/>
        <family val="2"/>
        <charset val="128"/>
        <scheme val="minor"/>
      </rPr>
      <t>LH</t>
    </r>
    <phoneticPr fontId="4"/>
  </si>
  <si>
    <t>DNC</t>
    <phoneticPr fontId="4"/>
  </si>
  <si>
    <t>ｴﾝﾄﾘｰ艇数</t>
    <rPh sb="5" eb="6">
      <t>テイ</t>
    </rPh>
    <rPh sb="6" eb="7">
      <t>スウ</t>
    </rPh>
    <phoneticPr fontId="4"/>
  </si>
  <si>
    <t>DNA</t>
    <phoneticPr fontId="4"/>
  </si>
  <si>
    <t>総校数×3</t>
    <rPh sb="0" eb="1">
      <t>ソウ</t>
    </rPh>
    <rPh sb="1" eb="3">
      <t>コウスウ</t>
    </rPh>
    <phoneticPr fontId="4"/>
  </si>
  <si>
    <t>ZFP</t>
    <phoneticPr fontId="4"/>
  </si>
  <si>
    <t>20％ﾍﾟﾅﾙﾃｨ</t>
    <phoneticPr fontId="4"/>
  </si>
  <si>
    <t>DNA</t>
  </si>
  <si>
    <t>-</t>
    <phoneticPr fontId="4"/>
  </si>
  <si>
    <t>-</t>
    <phoneticPr fontId="4"/>
  </si>
  <si>
    <t>-</t>
    <phoneticPr fontId="4"/>
  </si>
  <si>
    <t>須田　一輝</t>
    <rPh sb="0" eb="2">
      <t>スダ</t>
    </rPh>
    <rPh sb="3" eb="5">
      <t>カズキ</t>
    </rPh>
    <phoneticPr fontId="4"/>
  </si>
  <si>
    <t>山中　悠太</t>
    <rPh sb="0" eb="2">
      <t>ヤマナカ</t>
    </rPh>
    <rPh sb="3" eb="5">
      <t>ユウタ</t>
    </rPh>
    <phoneticPr fontId="4"/>
  </si>
  <si>
    <t>新井　雄大</t>
    <rPh sb="0" eb="2">
      <t>アライ</t>
    </rPh>
    <rPh sb="3" eb="5">
      <t>ユウダイ</t>
    </rPh>
    <phoneticPr fontId="4"/>
  </si>
  <si>
    <t>森下　和威</t>
    <rPh sb="0" eb="2">
      <t>モリシタ</t>
    </rPh>
    <rPh sb="3" eb="4">
      <t>カズ</t>
    </rPh>
    <rPh sb="4" eb="5">
      <t>イ</t>
    </rPh>
    <phoneticPr fontId="4"/>
  </si>
  <si>
    <t>中村　洋次郎</t>
    <rPh sb="0" eb="2">
      <t>ナカムラ</t>
    </rPh>
    <rPh sb="3" eb="6">
      <t>ヨウジロウ</t>
    </rPh>
    <phoneticPr fontId="4"/>
  </si>
  <si>
    <t>鷹野　紘太郎</t>
    <rPh sb="0" eb="2">
      <t>タカノ</t>
    </rPh>
    <rPh sb="3" eb="4">
      <t>ヒロ</t>
    </rPh>
    <rPh sb="4" eb="6">
      <t>タロウ</t>
    </rPh>
    <phoneticPr fontId="4"/>
  </si>
  <si>
    <t>神崎　崇志</t>
    <rPh sb="0" eb="2">
      <t>カンザキ</t>
    </rPh>
    <rPh sb="3" eb="4">
      <t>タカシ</t>
    </rPh>
    <rPh sb="4" eb="5">
      <t>ココロザシ</t>
    </rPh>
    <phoneticPr fontId="4"/>
  </si>
  <si>
    <t>林　賢吾</t>
    <rPh sb="0" eb="1">
      <t>ハヤシ</t>
    </rPh>
    <rPh sb="2" eb="4">
      <t>ケンゴ</t>
    </rPh>
    <phoneticPr fontId="4"/>
  </si>
  <si>
    <t>菊池　舜也</t>
    <phoneticPr fontId="4"/>
  </si>
  <si>
    <t>豊嶋　大樹</t>
    <phoneticPr fontId="4"/>
  </si>
  <si>
    <t>木村　聖広</t>
    <phoneticPr fontId="4"/>
  </si>
  <si>
    <t>渡邉　悟</t>
    <phoneticPr fontId="4"/>
  </si>
  <si>
    <t>松下　小緒梨</t>
    <phoneticPr fontId="4"/>
  </si>
  <si>
    <t>漆原　夏子</t>
    <phoneticPr fontId="4"/>
  </si>
  <si>
    <t>元川　知歩</t>
    <phoneticPr fontId="4"/>
  </si>
  <si>
    <t>梅岡　真由</t>
    <phoneticPr fontId="4"/>
  </si>
  <si>
    <t>北村　尚貴</t>
    <rPh sb="0" eb="2">
      <t>キタムラ</t>
    </rPh>
    <rPh sb="3" eb="4">
      <t>ナオ</t>
    </rPh>
    <rPh sb="4" eb="5">
      <t>タカシ</t>
    </rPh>
    <phoneticPr fontId="4"/>
  </si>
  <si>
    <t>ムーアアーネスト星斗</t>
    <rPh sb="8" eb="9">
      <t>ホシ</t>
    </rPh>
    <rPh sb="9" eb="10">
      <t>ト</t>
    </rPh>
    <phoneticPr fontId="4"/>
  </si>
  <si>
    <t>薮内　大輝</t>
    <rPh sb="0" eb="2">
      <t>ヤブウチ</t>
    </rPh>
    <rPh sb="3" eb="5">
      <t>ダイキ</t>
    </rPh>
    <phoneticPr fontId="4"/>
  </si>
  <si>
    <t>城内　柾人</t>
    <rPh sb="0" eb="2">
      <t>シロウチ</t>
    </rPh>
    <rPh sb="3" eb="4">
      <t>マサ</t>
    </rPh>
    <rPh sb="4" eb="5">
      <t>ヒト</t>
    </rPh>
    <phoneticPr fontId="4"/>
  </si>
  <si>
    <t>中島　成興</t>
    <rPh sb="0" eb="2">
      <t>ナカジマ</t>
    </rPh>
    <rPh sb="3" eb="4">
      <t>ナ</t>
    </rPh>
    <rPh sb="4" eb="5">
      <t>コウ</t>
    </rPh>
    <phoneticPr fontId="4"/>
  </si>
  <si>
    <t>福田　健太/西村　隆史</t>
    <rPh sb="0" eb="2">
      <t>フクダ</t>
    </rPh>
    <rPh sb="3" eb="5">
      <t>ケンタ</t>
    </rPh>
    <rPh sb="6" eb="8">
      <t>ニシムラ</t>
    </rPh>
    <rPh sb="9" eb="11">
      <t>タカシ</t>
    </rPh>
    <phoneticPr fontId="4"/>
  </si>
  <si>
    <t>朝比奈　春佳</t>
    <rPh sb="0" eb="3">
      <t>アサヒナ</t>
    </rPh>
    <rPh sb="4" eb="5">
      <t>ハル</t>
    </rPh>
    <rPh sb="5" eb="6">
      <t>カ</t>
    </rPh>
    <phoneticPr fontId="4"/>
  </si>
  <si>
    <t>田中　恵理</t>
    <rPh sb="0" eb="2">
      <t>タナカ</t>
    </rPh>
    <rPh sb="3" eb="5">
      <t>エリ</t>
    </rPh>
    <phoneticPr fontId="4"/>
  </si>
  <si>
    <t>植松　玲央</t>
    <phoneticPr fontId="4"/>
  </si>
  <si>
    <t>石井　幹久</t>
    <phoneticPr fontId="4"/>
  </si>
  <si>
    <t>近藤　春輝</t>
    <phoneticPr fontId="4"/>
  </si>
  <si>
    <t>上山　みなみ</t>
    <phoneticPr fontId="4"/>
  </si>
  <si>
    <t>五十嵐　優太</t>
    <phoneticPr fontId="4"/>
  </si>
  <si>
    <t>横田　和仁</t>
    <phoneticPr fontId="4"/>
  </si>
  <si>
    <t>渡邉　加奈子</t>
    <phoneticPr fontId="4"/>
  </si>
  <si>
    <t>高本　健太</t>
    <phoneticPr fontId="4"/>
  </si>
  <si>
    <t>吉市　祐人</t>
    <phoneticPr fontId="4"/>
  </si>
  <si>
    <t>岩木　崇</t>
    <phoneticPr fontId="4"/>
  </si>
  <si>
    <t>有賀　航平</t>
    <phoneticPr fontId="4"/>
  </si>
  <si>
    <t>神田　拓海</t>
    <phoneticPr fontId="4"/>
  </si>
  <si>
    <t>吉田　大晟</t>
    <phoneticPr fontId="4"/>
  </si>
  <si>
    <t>浅香　雄哉</t>
    <phoneticPr fontId="4"/>
  </si>
  <si>
    <t>渡邊　丈士良</t>
    <phoneticPr fontId="4"/>
  </si>
  <si>
    <t>小澤　類</t>
    <phoneticPr fontId="4"/>
  </si>
  <si>
    <t>伊藤　将太</t>
    <phoneticPr fontId="4"/>
  </si>
  <si>
    <t>松尾　有紗</t>
    <phoneticPr fontId="4"/>
  </si>
  <si>
    <t>新井　健太郎</t>
    <phoneticPr fontId="4"/>
  </si>
  <si>
    <t>高田　大輝</t>
    <phoneticPr fontId="4"/>
  </si>
  <si>
    <t>中村　拓海</t>
    <phoneticPr fontId="4"/>
  </si>
  <si>
    <t>村木　克</t>
    <phoneticPr fontId="4"/>
  </si>
  <si>
    <t>山崎　稜</t>
    <phoneticPr fontId="4"/>
  </si>
  <si>
    <t>武輪　裕之</t>
    <phoneticPr fontId="4"/>
  </si>
  <si>
    <t>新山　翔</t>
    <phoneticPr fontId="4"/>
  </si>
  <si>
    <t>河合　亜美</t>
    <phoneticPr fontId="4"/>
  </si>
  <si>
    <t>堀江　嶺太郎</t>
    <phoneticPr fontId="4"/>
  </si>
  <si>
    <t>高橋　大輔</t>
    <phoneticPr fontId="4"/>
  </si>
  <si>
    <t>大八木　貴文</t>
    <phoneticPr fontId="4"/>
  </si>
  <si>
    <t>橘　美優</t>
    <phoneticPr fontId="4"/>
  </si>
  <si>
    <t>二宮　和之</t>
    <phoneticPr fontId="4"/>
  </si>
  <si>
    <t>大貫　隆輔</t>
    <phoneticPr fontId="4"/>
  </si>
  <si>
    <t>渡邉　康平</t>
    <phoneticPr fontId="4"/>
  </si>
  <si>
    <t>富岡　航平</t>
    <phoneticPr fontId="4"/>
  </si>
  <si>
    <t>田地野　宏樹</t>
    <phoneticPr fontId="4"/>
  </si>
  <si>
    <t>面城　匡紀</t>
    <phoneticPr fontId="4"/>
  </si>
  <si>
    <t>仲間　智之</t>
    <phoneticPr fontId="4"/>
  </si>
  <si>
    <t>谷川　輝</t>
    <phoneticPr fontId="4"/>
  </si>
  <si>
    <t>中迫友希</t>
    <phoneticPr fontId="4"/>
  </si>
  <si>
    <t>塩見　滉平</t>
    <phoneticPr fontId="4"/>
  </si>
  <si>
    <t>津田　南美</t>
    <phoneticPr fontId="4"/>
  </si>
  <si>
    <t>日高　美帆</t>
    <rPh sb="0" eb="2">
      <t>ヒダカ</t>
    </rPh>
    <rPh sb="3" eb="5">
      <t>ミホ</t>
    </rPh>
    <phoneticPr fontId="1"/>
  </si>
  <si>
    <t>岩村　きらら</t>
    <rPh sb="0" eb="2">
      <t>イワムラ</t>
    </rPh>
    <phoneticPr fontId="1"/>
  </si>
  <si>
    <t>山口　哲生</t>
    <rPh sb="0" eb="2">
      <t>ヤマグチ</t>
    </rPh>
    <rPh sb="3" eb="4">
      <t>テツオ</t>
    </rPh>
    <rPh sb="4" eb="5">
      <t>セイ</t>
    </rPh>
    <phoneticPr fontId="1"/>
  </si>
  <si>
    <t>ムルター　ブレンダン</t>
    <phoneticPr fontId="1"/>
  </si>
  <si>
    <t>松永　貫太郎</t>
    <rPh sb="0" eb="2">
      <t>マツナガ</t>
    </rPh>
    <rPh sb="3" eb="6">
      <t>カンタロウ</t>
    </rPh>
    <phoneticPr fontId="1"/>
  </si>
  <si>
    <t>河野　怜菜/中村　友哉</t>
    <rPh sb="0" eb="2">
      <t>カワノ</t>
    </rPh>
    <rPh sb="3" eb="4">
      <t>レイ</t>
    </rPh>
    <rPh sb="4" eb="5">
      <t>ナ</t>
    </rPh>
    <rPh sb="6" eb="8">
      <t>ナカムラ</t>
    </rPh>
    <rPh sb="9" eb="10">
      <t>トモ</t>
    </rPh>
    <rPh sb="10" eb="11">
      <t>ヤ</t>
    </rPh>
    <phoneticPr fontId="1"/>
  </si>
  <si>
    <t>若泉　帆風</t>
    <rPh sb="0" eb="1">
      <t>ワカ</t>
    </rPh>
    <rPh sb="1" eb="2">
      <t>イズミ</t>
    </rPh>
    <rPh sb="3" eb="4">
      <t>ホ</t>
    </rPh>
    <rPh sb="4" eb="5">
      <t>カゼ</t>
    </rPh>
    <phoneticPr fontId="1"/>
  </si>
  <si>
    <t>土方　聡</t>
    <rPh sb="0" eb="2">
      <t>ヒジカタ</t>
    </rPh>
    <rPh sb="3" eb="4">
      <t>サトシ</t>
    </rPh>
    <phoneticPr fontId="1"/>
  </si>
  <si>
    <t>伊勢　翔繭</t>
    <rPh sb="0" eb="2">
      <t>イセ</t>
    </rPh>
    <rPh sb="3" eb="4">
      <t>ショウ</t>
    </rPh>
    <rPh sb="4" eb="5">
      <t>マユ</t>
    </rPh>
    <phoneticPr fontId="1"/>
  </si>
  <si>
    <t>高井　絢太郎</t>
    <rPh sb="0" eb="2">
      <t>タカイ</t>
    </rPh>
    <rPh sb="3" eb="4">
      <t>アヤ</t>
    </rPh>
    <rPh sb="4" eb="6">
      <t>タロウ</t>
    </rPh>
    <phoneticPr fontId="1"/>
  </si>
  <si>
    <t>飛田　岳</t>
    <rPh sb="0" eb="2">
      <t>ヒダ</t>
    </rPh>
    <rPh sb="3" eb="4">
      <t>ガク</t>
    </rPh>
    <phoneticPr fontId="1"/>
  </si>
  <si>
    <t>千葉　大誠</t>
    <phoneticPr fontId="4"/>
  </si>
  <si>
    <t>井戸　達彦/堀越　日南子</t>
    <rPh sb="0" eb="2">
      <t>イド</t>
    </rPh>
    <rPh sb="3" eb="5">
      <t>タツヒコ</t>
    </rPh>
    <rPh sb="6" eb="8">
      <t>ホリコシ</t>
    </rPh>
    <rPh sb="9" eb="12">
      <t>ヒナコ</t>
    </rPh>
    <phoneticPr fontId="1"/>
  </si>
  <si>
    <t>RET</t>
    <phoneticPr fontId="1"/>
  </si>
  <si>
    <t>DNC</t>
    <phoneticPr fontId="1"/>
  </si>
  <si>
    <t>BFD</t>
    <phoneticPr fontId="1"/>
  </si>
  <si>
    <t>BFD</t>
    <phoneticPr fontId="1"/>
  </si>
  <si>
    <t>総合得点</t>
    <rPh sb="0" eb="2">
      <t>ソウゴウ</t>
    </rPh>
    <rPh sb="2" eb="4">
      <t>トクテン</t>
    </rPh>
    <phoneticPr fontId="1"/>
  </si>
  <si>
    <t>総合順位</t>
    <rPh sb="0" eb="2">
      <t>ソウゴウ</t>
    </rPh>
    <rPh sb="2" eb="4">
      <t>ジュンイ</t>
    </rPh>
    <phoneticPr fontId="1"/>
  </si>
  <si>
    <t>RET</t>
    <phoneticPr fontId="1"/>
  </si>
  <si>
    <t>DNC</t>
    <phoneticPr fontId="1"/>
  </si>
  <si>
    <t>以下オープン参加大学</t>
    <rPh sb="0" eb="2">
      <t>イカ</t>
    </rPh>
    <rPh sb="6" eb="8">
      <t>サンカ</t>
    </rPh>
    <rPh sb="8" eb="10">
      <t>ダイガク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</si>
</sst>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>
      <alignment vertical="center"/>
    </xf>
    <xf numFmtId="176" fontId="6" fillId="0" borderId="8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176" fontId="6" fillId="0" borderId="1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28" xfId="0" applyFont="1" applyBorder="1">
      <alignment vertical="center"/>
    </xf>
    <xf numFmtId="0" fontId="6" fillId="0" borderId="31" xfId="0" applyFont="1" applyBorder="1">
      <alignment vertical="center"/>
    </xf>
    <xf numFmtId="176" fontId="6" fillId="0" borderId="32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37" xfId="0" applyFont="1" applyBorder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8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9" fillId="0" borderId="4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0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>
      <alignment vertical="center"/>
    </xf>
    <xf numFmtId="0" fontId="5" fillId="0" borderId="0" xfId="0" applyFont="1">
      <alignment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0" fillId="0" borderId="51" xfId="0" applyFill="1" applyBorder="1">
      <alignment vertical="center"/>
    </xf>
    <xf numFmtId="0" fontId="0" fillId="0" borderId="52" xfId="0" applyBorder="1">
      <alignment vertical="center"/>
    </xf>
    <xf numFmtId="0" fontId="8" fillId="0" borderId="44" xfId="0" applyFont="1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10" fillId="0" borderId="55" xfId="0" applyFont="1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4" xfId="0" applyFill="1" applyBorder="1">
      <alignment vertical="center"/>
    </xf>
    <xf numFmtId="0" fontId="10" fillId="0" borderId="58" xfId="0" applyFont="1" applyBorder="1">
      <alignment vertical="center"/>
    </xf>
    <xf numFmtId="0" fontId="10" fillId="0" borderId="59" xfId="0" applyFont="1" applyBorder="1">
      <alignment vertical="center"/>
    </xf>
    <xf numFmtId="0" fontId="10" fillId="0" borderId="60" xfId="0" applyFont="1" applyBorder="1">
      <alignment vertical="center"/>
    </xf>
    <xf numFmtId="0" fontId="0" fillId="0" borderId="57" xfId="0" applyFill="1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10" fillId="0" borderId="64" xfId="0" applyFont="1" applyBorder="1">
      <alignment vertical="center"/>
    </xf>
    <xf numFmtId="0" fontId="0" fillId="0" borderId="65" xfId="0" applyBorder="1">
      <alignment vertical="center"/>
    </xf>
    <xf numFmtId="0" fontId="0" fillId="0" borderId="63" xfId="0" applyFill="1" applyBorder="1">
      <alignment vertical="center"/>
    </xf>
    <xf numFmtId="0" fontId="10" fillId="0" borderId="66" xfId="0" applyFont="1" applyBorder="1">
      <alignment vertical="center"/>
    </xf>
    <xf numFmtId="0" fontId="10" fillId="0" borderId="67" xfId="0" applyFont="1" applyBorder="1">
      <alignment vertical="center"/>
    </xf>
    <xf numFmtId="0" fontId="10" fillId="0" borderId="68" xfId="0" applyFont="1" applyBorder="1">
      <alignment vertical="center"/>
    </xf>
    <xf numFmtId="0" fontId="0" fillId="0" borderId="44" xfId="0" applyFill="1" applyBorder="1">
      <alignment vertical="center"/>
    </xf>
    <xf numFmtId="0" fontId="0" fillId="0" borderId="69" xfId="0" applyBorder="1">
      <alignment vertical="center"/>
    </xf>
    <xf numFmtId="0" fontId="10" fillId="0" borderId="58" xfId="0" applyFont="1" applyBorder="1" applyProtection="1">
      <alignment vertical="center"/>
    </xf>
    <xf numFmtId="0" fontId="10" fillId="0" borderId="59" xfId="0" applyFont="1" applyBorder="1" applyProtection="1">
      <alignment vertical="center"/>
    </xf>
    <xf numFmtId="0" fontId="10" fillId="0" borderId="60" xfId="0" applyFont="1" applyBorder="1" applyProtection="1">
      <alignment vertical="center"/>
    </xf>
    <xf numFmtId="0" fontId="10" fillId="0" borderId="66" xfId="0" applyFont="1" applyBorder="1" applyProtection="1">
      <alignment vertical="center"/>
    </xf>
    <xf numFmtId="0" fontId="10" fillId="0" borderId="67" xfId="0" applyFont="1" applyBorder="1" applyProtection="1">
      <alignment vertical="center"/>
    </xf>
    <xf numFmtId="0" fontId="10" fillId="0" borderId="68" xfId="0" applyFont="1" applyBorder="1" applyProtection="1">
      <alignment vertical="center"/>
    </xf>
    <xf numFmtId="0" fontId="8" fillId="0" borderId="44" xfId="0" applyFont="1" applyFill="1" applyBorder="1">
      <alignment vertical="center"/>
    </xf>
    <xf numFmtId="0" fontId="8" fillId="0" borderId="44" xfId="0" applyFont="1" applyBorder="1" applyAlignment="1">
      <alignment horizontal="center" vertical="center"/>
    </xf>
    <xf numFmtId="0" fontId="8" fillId="2" borderId="44" xfId="0" applyFont="1" applyFill="1" applyBorder="1">
      <alignment vertical="center"/>
    </xf>
    <xf numFmtId="0" fontId="10" fillId="0" borderId="70" xfId="0" applyFont="1" applyBorder="1">
      <alignment vertical="center"/>
    </xf>
    <xf numFmtId="0" fontId="10" fillId="0" borderId="71" xfId="0" applyFont="1" applyBorder="1">
      <alignment vertical="center"/>
    </xf>
    <xf numFmtId="0" fontId="10" fillId="0" borderId="72" xfId="0" applyFont="1" applyBorder="1">
      <alignment vertical="center"/>
    </xf>
    <xf numFmtId="0" fontId="10" fillId="0" borderId="73" xfId="0" applyFont="1" applyBorder="1">
      <alignment vertical="center"/>
    </xf>
    <xf numFmtId="0" fontId="0" fillId="0" borderId="74" xfId="0" applyBorder="1">
      <alignment vertical="center"/>
    </xf>
    <xf numFmtId="0" fontId="0" fillId="0" borderId="75" xfId="0" applyBorder="1">
      <alignment vertical="center"/>
    </xf>
    <xf numFmtId="0" fontId="0" fillId="0" borderId="28" xfId="0" applyBorder="1">
      <alignment vertical="center"/>
    </xf>
    <xf numFmtId="0" fontId="0" fillId="0" borderId="76" xfId="0" applyBorder="1">
      <alignment vertical="center"/>
    </xf>
    <xf numFmtId="0" fontId="0" fillId="0" borderId="30" xfId="0" applyBorder="1">
      <alignment vertical="center"/>
    </xf>
    <xf numFmtId="0" fontId="0" fillId="0" borderId="7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76" fontId="0" fillId="0" borderId="32" xfId="0" applyNumberForma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87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right" vertical="center"/>
    </xf>
    <xf numFmtId="0" fontId="6" fillId="0" borderId="9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176" fontId="6" fillId="0" borderId="10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91" xfId="0" applyNumberFormat="1" applyFont="1" applyBorder="1" applyAlignment="1">
      <alignment horizontal="center" vertical="center"/>
    </xf>
    <xf numFmtId="0" fontId="6" fillId="0" borderId="10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103" xfId="0" applyFont="1" applyBorder="1">
      <alignment vertical="center"/>
    </xf>
    <xf numFmtId="0" fontId="6" fillId="0" borderId="76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9" xfId="0" applyFont="1" applyBorder="1" applyAlignment="1">
      <alignment horizontal="right" vertical="center"/>
    </xf>
    <xf numFmtId="0" fontId="6" fillId="0" borderId="104" xfId="0" applyFont="1" applyBorder="1" applyAlignment="1">
      <alignment horizontal="right" vertical="center"/>
    </xf>
    <xf numFmtId="0" fontId="6" fillId="0" borderId="101" xfId="0" applyFont="1" applyBorder="1" applyAlignment="1">
      <alignment horizontal="right" vertical="center"/>
    </xf>
    <xf numFmtId="0" fontId="6" fillId="0" borderId="105" xfId="0" applyFont="1" applyBorder="1" applyAlignment="1">
      <alignment horizontal="right" vertical="center"/>
    </xf>
    <xf numFmtId="0" fontId="6" fillId="0" borderId="106" xfId="0" applyFont="1" applyBorder="1" applyAlignment="1">
      <alignment horizontal="right" vertical="center"/>
    </xf>
    <xf numFmtId="0" fontId="6" fillId="0" borderId="88" xfId="0" applyFont="1" applyBorder="1" applyAlignment="1">
      <alignment horizontal="right" vertical="center"/>
    </xf>
    <xf numFmtId="176" fontId="6" fillId="0" borderId="107" xfId="0" applyNumberFormat="1" applyFont="1" applyBorder="1" applyAlignment="1">
      <alignment horizontal="center" vertical="center"/>
    </xf>
    <xf numFmtId="176" fontId="6" fillId="0" borderId="62" xfId="0" applyNumberFormat="1" applyFont="1" applyBorder="1" applyAlignment="1">
      <alignment horizontal="center" vertical="center"/>
    </xf>
    <xf numFmtId="176" fontId="6" fillId="0" borderId="100" xfId="0" applyNumberFormat="1" applyFont="1" applyBorder="1" applyAlignment="1">
      <alignment horizontal="center" vertical="center"/>
    </xf>
    <xf numFmtId="176" fontId="6" fillId="0" borderId="108" xfId="0" applyNumberFormat="1" applyFont="1" applyBorder="1" applyAlignment="1">
      <alignment horizontal="center" vertical="center"/>
    </xf>
    <xf numFmtId="176" fontId="6" fillId="0" borderId="109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110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horizontal="center" vertical="center"/>
    </xf>
    <xf numFmtId="176" fontId="6" fillId="0" borderId="74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176" fontId="5" fillId="0" borderId="111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102" xfId="0" applyFont="1" applyBorder="1">
      <alignment vertical="center"/>
    </xf>
    <xf numFmtId="0" fontId="12" fillId="0" borderId="101" xfId="0" applyFont="1" applyBorder="1">
      <alignment vertical="center"/>
    </xf>
    <xf numFmtId="0" fontId="12" fillId="0" borderId="40" xfId="0" applyFont="1" applyBorder="1">
      <alignment vertical="center"/>
    </xf>
    <xf numFmtId="0" fontId="5" fillId="0" borderId="45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2024;&#22826;&#37070;/Downloads/&#20116;&#22823;&#25126;&#12288;&#12524;&#12540;&#12473;&#20844;&#31034;&#12394;&#12393;/&#20116;&#22823;&#23398;&#25126;&#25104;&#32318;&#34920;%20&#19968;&#26085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ｽﾅｲﾌﾟ着順"/>
      <sheetName val="470プレ成績表"/>
      <sheetName val="470ｴﾝﾄﾘｰ表"/>
      <sheetName val="470着順"/>
      <sheetName val="五大学戦　会計"/>
      <sheetName val="470成績表"/>
      <sheetName val="ｽﾅｲﾌﾟｴﾝﾄﾘｰ表"/>
      <sheetName val="ｽﾅｲﾌﾟプレ成績表"/>
      <sheetName val="ｽﾅｲﾌﾟ成績表"/>
      <sheetName val="総合成績表"/>
      <sheetName val="速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2">
          <cell r="E2" t="str">
            <v>神奈川五大学戦</v>
          </cell>
          <cell r="Q2" t="str">
            <v>平成29年　８月　26日/27日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P50"/>
  <sheetViews>
    <sheetView tabSelected="1" topLeftCell="B9" zoomScale="58" workbookViewId="0">
      <selection activeCell="F28" sqref="F28"/>
    </sheetView>
  </sheetViews>
  <sheetFormatPr defaultRowHeight="13.5"/>
  <cols>
    <col min="1" max="1" width="3.125" style="197" hidden="1" customWidth="1"/>
    <col min="2" max="2" width="5.75" style="197" customWidth="1"/>
    <col min="3" max="3" width="19.375" style="198" customWidth="1"/>
    <col min="4" max="5" width="11.875" style="198" customWidth="1"/>
    <col min="6" max="6" width="23.125" style="198" customWidth="1"/>
    <col min="7" max="7" width="31" style="198" customWidth="1"/>
    <col min="8" max="19" width="6.25" style="197" customWidth="1"/>
    <col min="20" max="20" width="6.375" style="197" customWidth="1"/>
    <col min="21" max="21" width="9.375" style="197" customWidth="1"/>
    <col min="22" max="25" width="6.25" style="197" customWidth="1"/>
    <col min="26" max="37" width="5.125" style="197" customWidth="1"/>
    <col min="38" max="38" width="5.25" style="197" customWidth="1"/>
    <col min="39" max="39" width="8.125" style="197" customWidth="1"/>
    <col min="40" max="40" width="6.25" style="197" customWidth="1"/>
    <col min="41" max="41" width="9" style="199"/>
    <col min="42" max="42" width="6.625" style="197" hidden="1" customWidth="1"/>
    <col min="43" max="43" width="0" style="197" hidden="1" customWidth="1"/>
    <col min="44" max="16384" width="9" style="197"/>
  </cols>
  <sheetData>
    <row r="3" spans="1:41" ht="24">
      <c r="B3" s="1" t="str">
        <f>+[1]ｽﾅｲﾌﾟプレ成績表!E2</f>
        <v>神奈川五大学戦</v>
      </c>
      <c r="G3" s="2">
        <f>+[1]ｽﾅｲﾌﾟプレ成績表!J2</f>
        <v>0</v>
      </c>
      <c r="H3" s="2" t="s">
        <v>0</v>
      </c>
      <c r="K3" s="2">
        <f>+[1]ｽﾅｲﾌﾟプレ成績表!N2</f>
        <v>0</v>
      </c>
      <c r="N3" s="2" t="str">
        <f>+[1]ｽﾅｲﾌﾟプレ成績表!Q2</f>
        <v>平成29年　８月　26日/27日</v>
      </c>
    </row>
    <row r="4" spans="1:41" ht="15.95" customHeight="1" thickBot="1">
      <c r="V4" s="200"/>
      <c r="W4" s="200"/>
    </row>
    <row r="5" spans="1:41" ht="15.95" customHeight="1">
      <c r="B5" s="4" t="s">
        <v>1</v>
      </c>
      <c r="C5" s="212" t="s">
        <v>2</v>
      </c>
      <c r="D5" s="5" t="s">
        <v>3</v>
      </c>
      <c r="E5" s="5" t="s">
        <v>4</v>
      </c>
      <c r="F5" s="212" t="s">
        <v>5</v>
      </c>
      <c r="G5" s="214" t="s">
        <v>6</v>
      </c>
      <c r="H5" s="209" t="s">
        <v>7</v>
      </c>
      <c r="I5" s="210"/>
      <c r="J5" s="211"/>
      <c r="K5" s="209" t="s">
        <v>8</v>
      </c>
      <c r="L5" s="210"/>
      <c r="M5" s="211"/>
      <c r="N5" s="209" t="s">
        <v>9</v>
      </c>
      <c r="O5" s="210"/>
      <c r="P5" s="211"/>
      <c r="Q5" s="209" t="s">
        <v>10</v>
      </c>
      <c r="R5" s="210"/>
      <c r="S5" s="211"/>
      <c r="T5" s="204" t="s">
        <v>186</v>
      </c>
      <c r="U5" s="205"/>
      <c r="V5" s="206" t="s">
        <v>187</v>
      </c>
      <c r="W5" s="208"/>
      <c r="X5" s="201"/>
      <c r="AO5" s="197"/>
    </row>
    <row r="6" spans="1:41" ht="23.1" customHeight="1" thickBot="1">
      <c r="B6" s="7" t="s">
        <v>12</v>
      </c>
      <c r="C6" s="213"/>
      <c r="D6" s="8" t="s">
        <v>13</v>
      </c>
      <c r="E6" s="8" t="s">
        <v>14</v>
      </c>
      <c r="F6" s="213"/>
      <c r="G6" s="215"/>
      <c r="H6" s="9" t="s">
        <v>15</v>
      </c>
      <c r="I6" s="10" t="s">
        <v>11</v>
      </c>
      <c r="J6" s="11" t="s">
        <v>16</v>
      </c>
      <c r="K6" s="9" t="s">
        <v>15</v>
      </c>
      <c r="L6" s="10" t="s">
        <v>11</v>
      </c>
      <c r="M6" s="11" t="s">
        <v>16</v>
      </c>
      <c r="N6" s="9" t="s">
        <v>15</v>
      </c>
      <c r="O6" s="10" t="s">
        <v>11</v>
      </c>
      <c r="P6" s="11" t="s">
        <v>16</v>
      </c>
      <c r="Q6" s="9" t="s">
        <v>15</v>
      </c>
      <c r="R6" s="10" t="s">
        <v>11</v>
      </c>
      <c r="S6" s="11" t="s">
        <v>16</v>
      </c>
      <c r="T6" s="206"/>
      <c r="U6" s="207"/>
      <c r="V6" s="206"/>
      <c r="W6" s="208"/>
      <c r="X6" s="201"/>
      <c r="AO6" s="197"/>
    </row>
    <row r="7" spans="1:41" ht="23.1" customHeight="1">
      <c r="A7" s="197">
        <v>1</v>
      </c>
      <c r="B7" s="12">
        <v>67</v>
      </c>
      <c r="C7" s="5"/>
      <c r="D7" s="13">
        <v>30228</v>
      </c>
      <c r="E7" s="13">
        <v>30228</v>
      </c>
      <c r="F7" s="13" t="s">
        <v>104</v>
      </c>
      <c r="G7" s="126" t="s">
        <v>105</v>
      </c>
      <c r="H7" s="14">
        <v>33</v>
      </c>
      <c r="I7" s="15">
        <v>23</v>
      </c>
      <c r="J7" s="16">
        <v>23</v>
      </c>
      <c r="K7" s="14">
        <v>25</v>
      </c>
      <c r="L7" s="15">
        <v>25</v>
      </c>
      <c r="M7" s="16">
        <v>25</v>
      </c>
      <c r="N7" s="14">
        <v>30</v>
      </c>
      <c r="O7" s="15">
        <v>30</v>
      </c>
      <c r="P7" s="16">
        <v>30</v>
      </c>
      <c r="Q7" s="14">
        <v>25</v>
      </c>
      <c r="R7" s="15">
        <v>25</v>
      </c>
      <c r="S7" s="166">
        <v>25</v>
      </c>
      <c r="T7" s="176">
        <f>J7+M7+P7+S7</f>
        <v>103</v>
      </c>
      <c r="U7" s="171"/>
      <c r="V7" s="185">
        <v>23</v>
      </c>
      <c r="W7" s="195"/>
      <c r="AO7" s="197"/>
    </row>
    <row r="8" spans="1:41" ht="23.1" customHeight="1">
      <c r="B8" s="42">
        <v>68</v>
      </c>
      <c r="C8" s="8" t="s">
        <v>17</v>
      </c>
      <c r="D8" s="43">
        <v>30884</v>
      </c>
      <c r="E8" s="43">
        <v>30884</v>
      </c>
      <c r="F8" s="21" t="s">
        <v>106</v>
      </c>
      <c r="G8" s="127" t="s">
        <v>107</v>
      </c>
      <c r="H8" s="44">
        <v>16</v>
      </c>
      <c r="I8" s="45" t="s">
        <v>184</v>
      </c>
      <c r="J8" s="46">
        <v>38</v>
      </c>
      <c r="K8" s="44">
        <v>26</v>
      </c>
      <c r="L8" s="45">
        <v>26</v>
      </c>
      <c r="M8" s="46">
        <v>26</v>
      </c>
      <c r="N8" s="44">
        <v>23</v>
      </c>
      <c r="O8" s="45">
        <v>23</v>
      </c>
      <c r="P8" s="46">
        <v>23</v>
      </c>
      <c r="Q8" s="44">
        <v>20</v>
      </c>
      <c r="R8" s="45">
        <v>20</v>
      </c>
      <c r="S8" s="167">
        <v>20</v>
      </c>
      <c r="T8" s="174">
        <f>J8+M8+P8+S8</f>
        <v>107</v>
      </c>
      <c r="U8" s="163">
        <f>SUM(T7:T10)</f>
        <v>334</v>
      </c>
      <c r="V8" s="165">
        <v>25</v>
      </c>
      <c r="W8" s="194">
        <v>3</v>
      </c>
      <c r="AO8" s="197"/>
    </row>
    <row r="9" spans="1:41" ht="23.1" customHeight="1">
      <c r="A9" s="197">
        <f>+A7+1</f>
        <v>2</v>
      </c>
      <c r="B9" s="20">
        <v>69</v>
      </c>
      <c r="C9" s="8"/>
      <c r="D9" s="21">
        <v>30214</v>
      </c>
      <c r="E9" s="21">
        <v>30214</v>
      </c>
      <c r="F9" s="21" t="s">
        <v>108</v>
      </c>
      <c r="G9" s="127" t="s">
        <v>109</v>
      </c>
      <c r="H9" s="22">
        <v>22</v>
      </c>
      <c r="I9" s="23" t="s">
        <v>185</v>
      </c>
      <c r="J9" s="24">
        <v>38</v>
      </c>
      <c r="K9" s="22">
        <v>19</v>
      </c>
      <c r="L9" s="23">
        <v>19</v>
      </c>
      <c r="M9" s="24">
        <v>19</v>
      </c>
      <c r="N9" s="22">
        <v>29</v>
      </c>
      <c r="O9" s="23">
        <v>29</v>
      </c>
      <c r="P9" s="24">
        <v>29</v>
      </c>
      <c r="Q9" s="22">
        <v>18</v>
      </c>
      <c r="R9" s="23">
        <v>18</v>
      </c>
      <c r="S9" s="168">
        <v>18</v>
      </c>
      <c r="T9" s="175">
        <f>J9+M9+P9+S9</f>
        <v>104</v>
      </c>
      <c r="U9" s="163"/>
      <c r="V9" s="186">
        <v>24</v>
      </c>
      <c r="W9" s="194"/>
      <c r="AO9" s="197"/>
    </row>
    <row r="10" spans="1:41" ht="23.1" customHeight="1" thickBot="1">
      <c r="A10" s="197">
        <f t="shared" ref="A10:A46" si="0">+A9+1</f>
        <v>3</v>
      </c>
      <c r="B10" s="54">
        <v>6</v>
      </c>
      <c r="C10" s="28"/>
      <c r="D10" s="28">
        <v>30428</v>
      </c>
      <c r="E10" s="28">
        <v>30428</v>
      </c>
      <c r="F10" s="43" t="s">
        <v>110</v>
      </c>
      <c r="G10" s="128" t="s">
        <v>111</v>
      </c>
      <c r="H10" s="29">
        <v>10</v>
      </c>
      <c r="I10" s="30">
        <v>7</v>
      </c>
      <c r="J10" s="31">
        <v>7</v>
      </c>
      <c r="K10" s="29">
        <v>3</v>
      </c>
      <c r="L10" s="30">
        <v>3</v>
      </c>
      <c r="M10" s="31">
        <v>3</v>
      </c>
      <c r="N10" s="29">
        <v>5</v>
      </c>
      <c r="O10" s="30">
        <v>5</v>
      </c>
      <c r="P10" s="31">
        <v>5</v>
      </c>
      <c r="Q10" s="29">
        <v>5</v>
      </c>
      <c r="R10" s="30">
        <v>5</v>
      </c>
      <c r="S10" s="169">
        <v>5</v>
      </c>
      <c r="T10" s="32">
        <f>J10+M10+P10+S10</f>
        <v>20</v>
      </c>
      <c r="U10" s="172"/>
      <c r="V10" s="187">
        <v>2</v>
      </c>
      <c r="W10" s="194"/>
      <c r="AO10" s="197"/>
    </row>
    <row r="11" spans="1:41" ht="23.1" customHeight="1">
      <c r="A11" s="197">
        <f t="shared" si="0"/>
        <v>4</v>
      </c>
      <c r="B11" s="12">
        <v>91</v>
      </c>
      <c r="C11" s="5"/>
      <c r="D11" s="13">
        <v>30916</v>
      </c>
      <c r="E11" s="13">
        <v>30916</v>
      </c>
      <c r="F11" s="129" t="s">
        <v>112</v>
      </c>
      <c r="G11" s="130" t="s">
        <v>113</v>
      </c>
      <c r="H11" s="14">
        <v>13</v>
      </c>
      <c r="I11" s="15" t="s">
        <v>184</v>
      </c>
      <c r="J11" s="16">
        <v>38</v>
      </c>
      <c r="K11" s="14">
        <v>23</v>
      </c>
      <c r="L11" s="15">
        <v>23</v>
      </c>
      <c r="M11" s="16">
        <v>23</v>
      </c>
      <c r="N11" s="14">
        <v>6</v>
      </c>
      <c r="O11" s="15">
        <v>6</v>
      </c>
      <c r="P11" s="16">
        <v>6</v>
      </c>
      <c r="Q11" s="14">
        <v>12</v>
      </c>
      <c r="R11" s="15">
        <v>12</v>
      </c>
      <c r="S11" s="166">
        <v>12</v>
      </c>
      <c r="T11" s="176">
        <v>286</v>
      </c>
      <c r="U11" s="171"/>
      <c r="V11" s="190">
        <v>39</v>
      </c>
      <c r="W11" s="195"/>
      <c r="AO11" s="197"/>
    </row>
    <row r="12" spans="1:41" ht="23.1" customHeight="1">
      <c r="A12" s="197">
        <f t="shared" si="0"/>
        <v>5</v>
      </c>
      <c r="B12" s="20">
        <v>92</v>
      </c>
      <c r="C12" s="8" t="s">
        <v>18</v>
      </c>
      <c r="D12" s="21">
        <v>30864</v>
      </c>
      <c r="E12" s="21">
        <v>30864</v>
      </c>
      <c r="F12" s="131" t="s">
        <v>114</v>
      </c>
      <c r="G12" s="132" t="s">
        <v>115</v>
      </c>
      <c r="H12" s="22">
        <v>11</v>
      </c>
      <c r="I12" s="23">
        <v>8</v>
      </c>
      <c r="J12" s="24">
        <v>8</v>
      </c>
      <c r="K12" s="22">
        <v>2</v>
      </c>
      <c r="L12" s="23">
        <v>2</v>
      </c>
      <c r="M12" s="24">
        <v>2</v>
      </c>
      <c r="N12" s="22">
        <v>24</v>
      </c>
      <c r="O12" s="23">
        <v>24</v>
      </c>
      <c r="P12" s="24">
        <v>24</v>
      </c>
      <c r="Q12" s="22">
        <v>3</v>
      </c>
      <c r="R12" s="23">
        <v>3</v>
      </c>
      <c r="S12" s="168">
        <v>3</v>
      </c>
      <c r="T12" s="51">
        <v>37</v>
      </c>
      <c r="U12" s="163">
        <f>SUM(T11:T14)</f>
        <v>555</v>
      </c>
      <c r="V12" s="188">
        <v>3</v>
      </c>
      <c r="W12" s="194">
        <v>4</v>
      </c>
      <c r="AO12" s="197"/>
    </row>
    <row r="13" spans="1:41" ht="23.1" customHeight="1">
      <c r="B13" s="7">
        <v>93</v>
      </c>
      <c r="C13" s="8"/>
      <c r="D13" s="8">
        <v>29884</v>
      </c>
      <c r="E13" s="8">
        <v>29884</v>
      </c>
      <c r="F13" s="133" t="s">
        <v>116</v>
      </c>
      <c r="G13" s="134" t="s">
        <v>117</v>
      </c>
      <c r="H13" s="48">
        <v>20</v>
      </c>
      <c r="I13" s="49" t="s">
        <v>184</v>
      </c>
      <c r="J13" s="50">
        <v>38</v>
      </c>
      <c r="K13" s="48">
        <v>24</v>
      </c>
      <c r="L13" s="49">
        <v>24</v>
      </c>
      <c r="M13" s="50">
        <v>24</v>
      </c>
      <c r="N13" s="48">
        <v>31</v>
      </c>
      <c r="O13" s="49">
        <v>31</v>
      </c>
      <c r="P13" s="50">
        <v>31</v>
      </c>
      <c r="Q13" s="48">
        <v>26</v>
      </c>
      <c r="R13" s="49">
        <v>26</v>
      </c>
      <c r="S13" s="170">
        <v>26</v>
      </c>
      <c r="T13" s="174">
        <v>119</v>
      </c>
      <c r="U13" s="163"/>
      <c r="V13" s="189">
        <v>31</v>
      </c>
      <c r="W13" s="194"/>
      <c r="AO13" s="197"/>
    </row>
    <row r="14" spans="1:41" ht="23.1" customHeight="1" thickBot="1">
      <c r="A14" s="197">
        <f>+A12+1</f>
        <v>6</v>
      </c>
      <c r="B14" s="54">
        <v>9</v>
      </c>
      <c r="C14" s="28"/>
      <c r="D14" s="28">
        <v>29745</v>
      </c>
      <c r="E14" s="28">
        <v>29745</v>
      </c>
      <c r="F14" s="8" t="s">
        <v>118</v>
      </c>
      <c r="G14" s="137" t="s">
        <v>119</v>
      </c>
      <c r="H14" s="29">
        <v>34</v>
      </c>
      <c r="I14" s="30">
        <v>24</v>
      </c>
      <c r="J14" s="31">
        <v>24</v>
      </c>
      <c r="K14" s="29">
        <v>29</v>
      </c>
      <c r="L14" s="30">
        <v>29</v>
      </c>
      <c r="M14" s="31">
        <v>29</v>
      </c>
      <c r="N14" s="29">
        <v>27</v>
      </c>
      <c r="O14" s="30">
        <v>27</v>
      </c>
      <c r="P14" s="31">
        <v>27</v>
      </c>
      <c r="Q14" s="29">
        <v>33</v>
      </c>
      <c r="R14" s="30">
        <v>33</v>
      </c>
      <c r="S14" s="169">
        <v>33</v>
      </c>
      <c r="T14" s="177">
        <v>113</v>
      </c>
      <c r="U14" s="172"/>
      <c r="V14" s="191">
        <v>27</v>
      </c>
      <c r="W14" s="194"/>
      <c r="AO14" s="197"/>
    </row>
    <row r="15" spans="1:41" ht="22.9" customHeight="1">
      <c r="A15" s="197">
        <f>+A14+1</f>
        <v>7</v>
      </c>
      <c r="B15" s="12">
        <v>55</v>
      </c>
      <c r="C15" s="5"/>
      <c r="D15" s="13">
        <v>30433</v>
      </c>
      <c r="E15" s="13">
        <v>30433</v>
      </c>
      <c r="F15" s="13" t="s">
        <v>120</v>
      </c>
      <c r="G15" s="126" t="s">
        <v>121</v>
      </c>
      <c r="H15" s="14">
        <v>15</v>
      </c>
      <c r="I15" s="15" t="s">
        <v>185</v>
      </c>
      <c r="J15" s="16">
        <v>38</v>
      </c>
      <c r="K15" s="14">
        <v>5</v>
      </c>
      <c r="L15" s="15">
        <v>5</v>
      </c>
      <c r="M15" s="16">
        <v>5</v>
      </c>
      <c r="N15" s="14">
        <v>20</v>
      </c>
      <c r="O15" s="15">
        <v>20</v>
      </c>
      <c r="P15" s="16">
        <v>20</v>
      </c>
      <c r="Q15" s="14">
        <v>23</v>
      </c>
      <c r="R15" s="15">
        <v>23</v>
      </c>
      <c r="S15" s="166">
        <v>23</v>
      </c>
      <c r="T15" s="178">
        <v>86</v>
      </c>
      <c r="U15" s="171"/>
      <c r="V15" s="185">
        <v>19</v>
      </c>
      <c r="W15" s="195"/>
      <c r="AO15" s="197"/>
    </row>
    <row r="16" spans="1:41" ht="22.9" customHeight="1">
      <c r="B16" s="42">
        <v>56</v>
      </c>
      <c r="C16" s="8" t="s">
        <v>19</v>
      </c>
      <c r="D16" s="43">
        <v>30386</v>
      </c>
      <c r="E16" s="43">
        <v>30386</v>
      </c>
      <c r="F16" s="135" t="s">
        <v>122</v>
      </c>
      <c r="G16" s="136" t="s">
        <v>123</v>
      </c>
      <c r="H16" s="44">
        <v>6</v>
      </c>
      <c r="I16" s="45">
        <v>4</v>
      </c>
      <c r="J16" s="46">
        <v>4</v>
      </c>
      <c r="K16" s="44">
        <v>7</v>
      </c>
      <c r="L16" s="45">
        <v>7</v>
      </c>
      <c r="M16" s="46">
        <v>7</v>
      </c>
      <c r="N16" s="44">
        <v>21</v>
      </c>
      <c r="O16" s="45">
        <v>21</v>
      </c>
      <c r="P16" s="46">
        <v>21</v>
      </c>
      <c r="Q16" s="44">
        <v>14</v>
      </c>
      <c r="R16" s="45">
        <v>14</v>
      </c>
      <c r="S16" s="167">
        <v>14</v>
      </c>
      <c r="T16" s="174">
        <v>46</v>
      </c>
      <c r="U16" s="163">
        <f>SUM(T15:T18)</f>
        <v>308</v>
      </c>
      <c r="V16" s="188">
        <v>9</v>
      </c>
      <c r="W16" s="194">
        <v>2</v>
      </c>
      <c r="AO16" s="197"/>
    </row>
    <row r="17" spans="1:41" ht="23.1" customHeight="1">
      <c r="A17" s="197">
        <f>+A15+1</f>
        <v>8</v>
      </c>
      <c r="B17" s="20">
        <v>257</v>
      </c>
      <c r="C17" s="8"/>
      <c r="D17" s="21">
        <v>30739</v>
      </c>
      <c r="E17" s="21">
        <v>30739</v>
      </c>
      <c r="F17" s="133" t="s">
        <v>124</v>
      </c>
      <c r="G17" s="137" t="s">
        <v>125</v>
      </c>
      <c r="H17" s="22">
        <v>21</v>
      </c>
      <c r="I17" s="23">
        <v>13</v>
      </c>
      <c r="J17" s="24">
        <v>13</v>
      </c>
      <c r="K17" s="22" t="s">
        <v>189</v>
      </c>
      <c r="L17" s="23" t="s">
        <v>183</v>
      </c>
      <c r="M17" s="24">
        <v>36</v>
      </c>
      <c r="N17" s="22">
        <v>10</v>
      </c>
      <c r="O17" s="23">
        <v>10</v>
      </c>
      <c r="P17" s="24">
        <v>10</v>
      </c>
      <c r="Q17" s="22">
        <v>8</v>
      </c>
      <c r="R17" s="23">
        <v>8</v>
      </c>
      <c r="S17" s="168">
        <v>8</v>
      </c>
      <c r="T17" s="174">
        <v>67</v>
      </c>
      <c r="U17" s="163"/>
      <c r="V17" s="186">
        <v>15</v>
      </c>
      <c r="W17" s="194"/>
      <c r="AO17" s="197"/>
    </row>
    <row r="18" spans="1:41" ht="23.1" customHeight="1" thickBot="1">
      <c r="A18" s="197">
        <f t="shared" si="0"/>
        <v>9</v>
      </c>
      <c r="B18" s="27">
        <v>57</v>
      </c>
      <c r="C18" s="28"/>
      <c r="D18" s="28">
        <v>30739</v>
      </c>
      <c r="E18" s="28">
        <v>30739</v>
      </c>
      <c r="F18" s="43" t="s">
        <v>126</v>
      </c>
      <c r="G18" s="138" t="s">
        <v>127</v>
      </c>
      <c r="H18" s="29">
        <v>7</v>
      </c>
      <c r="I18" s="30" t="s">
        <v>184</v>
      </c>
      <c r="J18" s="31">
        <v>38</v>
      </c>
      <c r="K18" s="29">
        <v>13</v>
      </c>
      <c r="L18" s="30">
        <v>13</v>
      </c>
      <c r="M18" s="31">
        <v>13</v>
      </c>
      <c r="N18" s="29">
        <v>22</v>
      </c>
      <c r="O18" s="30">
        <v>22</v>
      </c>
      <c r="P18" s="31">
        <v>22</v>
      </c>
      <c r="Q18" s="29" t="s">
        <v>183</v>
      </c>
      <c r="R18" s="30" t="s">
        <v>189</v>
      </c>
      <c r="S18" s="169">
        <v>36</v>
      </c>
      <c r="T18" s="177">
        <v>109</v>
      </c>
      <c r="U18" s="172"/>
      <c r="V18" s="187">
        <v>26</v>
      </c>
      <c r="W18" s="194"/>
      <c r="AO18" s="197"/>
    </row>
    <row r="19" spans="1:41" ht="23.1" customHeight="1">
      <c r="A19" s="197">
        <f t="shared" si="0"/>
        <v>10</v>
      </c>
      <c r="B19" s="12">
        <v>127</v>
      </c>
      <c r="C19" s="5"/>
      <c r="D19" s="13">
        <v>30577</v>
      </c>
      <c r="E19" s="13">
        <v>30577</v>
      </c>
      <c r="F19" s="13" t="s">
        <v>133</v>
      </c>
      <c r="G19" s="126" t="s">
        <v>134</v>
      </c>
      <c r="H19" s="14" t="s">
        <v>182</v>
      </c>
      <c r="I19" s="15" t="s">
        <v>182</v>
      </c>
      <c r="J19" s="16">
        <v>38</v>
      </c>
      <c r="K19" s="14">
        <v>16</v>
      </c>
      <c r="L19" s="15">
        <v>16</v>
      </c>
      <c r="M19" s="16">
        <v>16</v>
      </c>
      <c r="N19" s="14">
        <v>26</v>
      </c>
      <c r="O19" s="15">
        <v>26</v>
      </c>
      <c r="P19" s="16">
        <v>26</v>
      </c>
      <c r="Q19" s="14">
        <v>16</v>
      </c>
      <c r="R19" s="15">
        <v>16</v>
      </c>
      <c r="S19" s="166">
        <v>16</v>
      </c>
      <c r="T19" s="176">
        <v>96</v>
      </c>
      <c r="U19" s="171"/>
      <c r="V19" s="192">
        <v>21</v>
      </c>
      <c r="W19" s="195"/>
      <c r="AO19" s="197"/>
    </row>
    <row r="20" spans="1:41" ht="23.1" customHeight="1">
      <c r="A20" s="197">
        <f t="shared" si="0"/>
        <v>11</v>
      </c>
      <c r="B20" s="20">
        <v>128</v>
      </c>
      <c r="C20" s="8" t="s">
        <v>20</v>
      </c>
      <c r="D20" s="21">
        <v>31151</v>
      </c>
      <c r="E20" s="21">
        <v>31151</v>
      </c>
      <c r="F20" s="135" t="s">
        <v>135</v>
      </c>
      <c r="G20" s="139" t="s">
        <v>136</v>
      </c>
      <c r="H20" s="22">
        <v>19</v>
      </c>
      <c r="I20" s="23">
        <v>12</v>
      </c>
      <c r="J20" s="24">
        <v>12</v>
      </c>
      <c r="K20" s="22">
        <v>12</v>
      </c>
      <c r="L20" s="23">
        <v>12</v>
      </c>
      <c r="M20" s="24">
        <v>12</v>
      </c>
      <c r="N20" s="22">
        <v>25</v>
      </c>
      <c r="O20" s="23">
        <v>25</v>
      </c>
      <c r="P20" s="24">
        <v>25</v>
      </c>
      <c r="Q20" s="22">
        <v>11</v>
      </c>
      <c r="R20" s="23">
        <v>11</v>
      </c>
      <c r="S20" s="168">
        <v>11</v>
      </c>
      <c r="T20" s="51">
        <v>60</v>
      </c>
      <c r="U20" s="163">
        <f>SUM(T19:T21)</f>
        <v>212</v>
      </c>
      <c r="V20" s="188">
        <v>12</v>
      </c>
      <c r="W20" s="194">
        <v>1</v>
      </c>
      <c r="AO20" s="197"/>
    </row>
    <row r="21" spans="1:41" ht="23.1" customHeight="1" thickBot="1">
      <c r="A21" s="197">
        <f t="shared" si="0"/>
        <v>12</v>
      </c>
      <c r="B21" s="27">
        <v>129</v>
      </c>
      <c r="C21" s="28"/>
      <c r="D21" s="28">
        <v>31152</v>
      </c>
      <c r="E21" s="28">
        <v>31152</v>
      </c>
      <c r="F21" s="140" t="s">
        <v>137</v>
      </c>
      <c r="G21" s="141" t="s">
        <v>128</v>
      </c>
      <c r="H21" s="29">
        <v>8</v>
      </c>
      <c r="I21" s="30">
        <v>5</v>
      </c>
      <c r="J21" s="31">
        <v>5</v>
      </c>
      <c r="K21" s="29">
        <v>14</v>
      </c>
      <c r="L21" s="30">
        <v>14</v>
      </c>
      <c r="M21" s="31">
        <v>14</v>
      </c>
      <c r="N21" s="29">
        <v>15</v>
      </c>
      <c r="O21" s="30">
        <v>15</v>
      </c>
      <c r="P21" s="31">
        <v>15</v>
      </c>
      <c r="Q21" s="29">
        <v>22</v>
      </c>
      <c r="R21" s="30">
        <v>22</v>
      </c>
      <c r="S21" s="169">
        <v>22</v>
      </c>
      <c r="T21" s="177">
        <v>56</v>
      </c>
      <c r="U21" s="172"/>
      <c r="V21" s="193">
        <v>10</v>
      </c>
      <c r="W21" s="196"/>
      <c r="X21" s="201"/>
      <c r="AO21" s="197"/>
    </row>
    <row r="22" spans="1:41" ht="23.1" customHeight="1" thickBot="1">
      <c r="B22" s="203" t="s">
        <v>190</v>
      </c>
      <c r="C22" s="6"/>
      <c r="D22" s="159"/>
      <c r="E22" s="159"/>
      <c r="F22" s="159"/>
      <c r="G22" s="6"/>
      <c r="H22" s="160"/>
      <c r="I22" s="160"/>
      <c r="J22" s="160"/>
      <c r="K22" s="160"/>
      <c r="L22" s="162"/>
      <c r="M22" s="160"/>
      <c r="N22" s="162"/>
      <c r="O22" s="160"/>
      <c r="P22" s="160"/>
      <c r="Q22" s="160"/>
      <c r="R22" s="160"/>
      <c r="S22" s="162"/>
      <c r="T22" s="173"/>
      <c r="U22" s="41"/>
      <c r="V22" s="164"/>
      <c r="W22" s="19"/>
      <c r="AO22" s="197"/>
    </row>
    <row r="23" spans="1:41" ht="23.1" customHeight="1">
      <c r="A23" s="197">
        <f>+A21+1</f>
        <v>13</v>
      </c>
      <c r="B23" s="12">
        <v>64</v>
      </c>
      <c r="C23" s="5"/>
      <c r="D23" s="13">
        <v>31245</v>
      </c>
      <c r="E23" s="13">
        <v>31245</v>
      </c>
      <c r="F23" s="13" t="s">
        <v>129</v>
      </c>
      <c r="G23" s="126" t="s">
        <v>130</v>
      </c>
      <c r="H23" s="14">
        <v>2</v>
      </c>
      <c r="I23" s="15">
        <v>2</v>
      </c>
      <c r="J23" s="16">
        <v>2</v>
      </c>
      <c r="K23" s="14">
        <v>11</v>
      </c>
      <c r="L23" s="15">
        <v>11</v>
      </c>
      <c r="M23" s="16">
        <v>11</v>
      </c>
      <c r="N23" s="14">
        <v>2</v>
      </c>
      <c r="O23" s="15">
        <v>2</v>
      </c>
      <c r="P23" s="16">
        <v>2</v>
      </c>
      <c r="Q23" s="14">
        <v>1</v>
      </c>
      <c r="R23" s="15">
        <v>1</v>
      </c>
      <c r="S23" s="16">
        <v>1</v>
      </c>
      <c r="T23" s="17">
        <v>16</v>
      </c>
      <c r="U23" s="18"/>
      <c r="V23" s="190">
        <v>1</v>
      </c>
      <c r="W23" s="195"/>
      <c r="AO23" s="197"/>
    </row>
    <row r="24" spans="1:41" ht="23.1" customHeight="1">
      <c r="B24" s="42">
        <v>65</v>
      </c>
      <c r="C24" s="8" t="s">
        <v>21</v>
      </c>
      <c r="D24" s="43">
        <v>29359</v>
      </c>
      <c r="E24" s="43">
        <v>29359</v>
      </c>
      <c r="F24" s="142" t="s">
        <v>138</v>
      </c>
      <c r="G24" s="143" t="s">
        <v>131</v>
      </c>
      <c r="H24" s="44">
        <v>26</v>
      </c>
      <c r="I24" s="45">
        <v>17</v>
      </c>
      <c r="J24" s="46">
        <v>17</v>
      </c>
      <c r="K24" s="44">
        <v>18</v>
      </c>
      <c r="L24" s="45">
        <v>18</v>
      </c>
      <c r="M24" s="46">
        <v>18</v>
      </c>
      <c r="N24" s="44">
        <v>9</v>
      </c>
      <c r="O24" s="45">
        <v>9</v>
      </c>
      <c r="P24" s="46">
        <v>9</v>
      </c>
      <c r="Q24" s="44">
        <v>19</v>
      </c>
      <c r="R24" s="45">
        <v>19</v>
      </c>
      <c r="S24" s="46">
        <v>19</v>
      </c>
      <c r="T24" s="47">
        <v>63</v>
      </c>
      <c r="U24" s="26">
        <f>SUM(T23:T26)</f>
        <v>256</v>
      </c>
      <c r="V24" s="165">
        <v>14</v>
      </c>
      <c r="W24" s="194"/>
      <c r="AO24" s="197"/>
    </row>
    <row r="25" spans="1:41" ht="23.1" customHeight="1">
      <c r="A25" s="197">
        <f>+A23+1</f>
        <v>14</v>
      </c>
      <c r="B25" s="20">
        <v>66</v>
      </c>
      <c r="C25" s="8"/>
      <c r="D25" s="21">
        <v>31067</v>
      </c>
      <c r="E25" s="21">
        <v>31067</v>
      </c>
      <c r="F25" s="8" t="s">
        <v>139</v>
      </c>
      <c r="G25" s="144" t="s">
        <v>132</v>
      </c>
      <c r="H25" s="22">
        <v>5</v>
      </c>
      <c r="I25" s="23" t="s">
        <v>185</v>
      </c>
      <c r="J25" s="24">
        <v>38</v>
      </c>
      <c r="K25" s="22">
        <v>8</v>
      </c>
      <c r="L25" s="23">
        <v>8</v>
      </c>
      <c r="M25" s="24">
        <v>8</v>
      </c>
      <c r="N25" s="22">
        <v>3</v>
      </c>
      <c r="O25" s="23">
        <v>3</v>
      </c>
      <c r="P25" s="24">
        <v>3</v>
      </c>
      <c r="Q25" s="22">
        <v>13</v>
      </c>
      <c r="R25" s="23">
        <v>13</v>
      </c>
      <c r="S25" s="24">
        <v>13</v>
      </c>
      <c r="T25" s="25">
        <v>134</v>
      </c>
      <c r="U25" s="26"/>
      <c r="V25" s="186">
        <v>38</v>
      </c>
      <c r="W25" s="194"/>
      <c r="AO25" s="197"/>
    </row>
    <row r="26" spans="1:41" ht="23.1" customHeight="1" thickBot="1">
      <c r="A26" s="197">
        <f t="shared" si="0"/>
        <v>15</v>
      </c>
      <c r="B26" s="27">
        <v>264</v>
      </c>
      <c r="C26" s="28"/>
      <c r="D26" s="28">
        <v>28675</v>
      </c>
      <c r="E26" s="28">
        <v>28675</v>
      </c>
      <c r="F26" s="145" t="s">
        <v>169</v>
      </c>
      <c r="G26" s="146" t="s">
        <v>170</v>
      </c>
      <c r="H26" s="29">
        <v>9</v>
      </c>
      <c r="I26" s="30">
        <v>6</v>
      </c>
      <c r="J26" s="31">
        <v>6</v>
      </c>
      <c r="K26" s="29">
        <v>15</v>
      </c>
      <c r="L26" s="30">
        <v>15</v>
      </c>
      <c r="M26" s="31">
        <v>15</v>
      </c>
      <c r="N26" s="29">
        <v>18</v>
      </c>
      <c r="O26" s="30">
        <v>18</v>
      </c>
      <c r="P26" s="31">
        <v>18</v>
      </c>
      <c r="Q26" s="29">
        <v>4</v>
      </c>
      <c r="R26" s="30">
        <v>4</v>
      </c>
      <c r="S26" s="31">
        <v>4</v>
      </c>
      <c r="T26" s="33">
        <v>43</v>
      </c>
      <c r="U26" s="34"/>
      <c r="V26" s="187">
        <v>8</v>
      </c>
      <c r="W26" s="194"/>
      <c r="AO26" s="197"/>
    </row>
    <row r="27" spans="1:41" ht="23.1" customHeight="1">
      <c r="A27" s="197">
        <f t="shared" si="0"/>
        <v>16</v>
      </c>
      <c r="B27" s="12">
        <v>124</v>
      </c>
      <c r="C27" s="5"/>
      <c r="D27" s="13">
        <v>31311</v>
      </c>
      <c r="E27" s="13">
        <v>31311</v>
      </c>
      <c r="F27" s="43" t="s">
        <v>141</v>
      </c>
      <c r="G27" s="128" t="s">
        <v>142</v>
      </c>
      <c r="H27" s="14">
        <v>1</v>
      </c>
      <c r="I27" s="15">
        <v>1</v>
      </c>
      <c r="J27" s="16">
        <v>1</v>
      </c>
      <c r="K27" s="14">
        <v>9</v>
      </c>
      <c r="L27" s="15">
        <v>9</v>
      </c>
      <c r="M27" s="16">
        <v>9</v>
      </c>
      <c r="N27" s="14">
        <v>11</v>
      </c>
      <c r="O27" s="15">
        <v>11</v>
      </c>
      <c r="P27" s="16">
        <v>11</v>
      </c>
      <c r="Q27" s="14">
        <v>21</v>
      </c>
      <c r="R27" s="15">
        <v>21</v>
      </c>
      <c r="S27" s="16">
        <v>21</v>
      </c>
      <c r="T27" s="17">
        <v>42</v>
      </c>
      <c r="U27" s="18"/>
      <c r="V27" s="192">
        <v>7</v>
      </c>
      <c r="W27" s="195"/>
      <c r="AO27" s="197"/>
    </row>
    <row r="28" spans="1:41" ht="23.1" customHeight="1">
      <c r="A28" s="197">
        <f t="shared" si="0"/>
        <v>17</v>
      </c>
      <c r="B28" s="20">
        <v>125</v>
      </c>
      <c r="C28" s="8" t="s">
        <v>22</v>
      </c>
      <c r="D28" s="21">
        <v>29172</v>
      </c>
      <c r="E28" s="21">
        <v>29172</v>
      </c>
      <c r="F28" s="135" t="s">
        <v>143</v>
      </c>
      <c r="G28" s="147" t="s">
        <v>144</v>
      </c>
      <c r="H28" s="22">
        <v>35</v>
      </c>
      <c r="I28" s="23">
        <v>25</v>
      </c>
      <c r="J28" s="24">
        <v>25</v>
      </c>
      <c r="K28" s="22">
        <v>34</v>
      </c>
      <c r="L28" s="23">
        <v>34</v>
      </c>
      <c r="M28" s="24">
        <v>34</v>
      </c>
      <c r="N28" s="22">
        <v>32</v>
      </c>
      <c r="O28" s="23">
        <v>32</v>
      </c>
      <c r="P28" s="24">
        <v>32</v>
      </c>
      <c r="Q28" s="22">
        <v>30</v>
      </c>
      <c r="R28" s="23">
        <v>30</v>
      </c>
      <c r="S28" s="24">
        <v>30</v>
      </c>
      <c r="T28" s="25">
        <v>121</v>
      </c>
      <c r="U28" s="26">
        <f>SUM(T27:T29)</f>
        <v>281</v>
      </c>
      <c r="V28" s="188">
        <v>33</v>
      </c>
      <c r="W28" s="194"/>
      <c r="AO28" s="197"/>
    </row>
    <row r="29" spans="1:41" ht="23.1" customHeight="1" thickBot="1">
      <c r="A29" s="197">
        <f t="shared" si="0"/>
        <v>18</v>
      </c>
      <c r="B29" s="27">
        <v>126</v>
      </c>
      <c r="C29" s="28"/>
      <c r="D29" s="28">
        <v>29021</v>
      </c>
      <c r="E29" s="28">
        <v>29021</v>
      </c>
      <c r="F29" s="8" t="s">
        <v>145</v>
      </c>
      <c r="G29" s="137" t="s">
        <v>140</v>
      </c>
      <c r="H29" s="29">
        <v>36</v>
      </c>
      <c r="I29" s="30">
        <v>26</v>
      </c>
      <c r="J29" s="31">
        <v>26</v>
      </c>
      <c r="K29" s="29">
        <v>28</v>
      </c>
      <c r="L29" s="30">
        <v>28</v>
      </c>
      <c r="M29" s="31">
        <v>28</v>
      </c>
      <c r="N29" s="29" t="s">
        <v>189</v>
      </c>
      <c r="O29" s="30" t="s">
        <v>183</v>
      </c>
      <c r="P29" s="31">
        <v>36</v>
      </c>
      <c r="Q29" s="29">
        <v>28</v>
      </c>
      <c r="R29" s="30">
        <v>28</v>
      </c>
      <c r="S29" s="31">
        <v>28</v>
      </c>
      <c r="T29" s="33">
        <v>118</v>
      </c>
      <c r="U29" s="34"/>
      <c r="V29" s="191">
        <v>30</v>
      </c>
      <c r="W29" s="194"/>
      <c r="AO29" s="197"/>
    </row>
    <row r="30" spans="1:41" ht="23.1" customHeight="1">
      <c r="A30" s="197">
        <f t="shared" si="0"/>
        <v>19</v>
      </c>
      <c r="B30" s="12">
        <v>34</v>
      </c>
      <c r="C30" s="5"/>
      <c r="D30" s="13">
        <v>31310</v>
      </c>
      <c r="E30" s="13">
        <v>31310</v>
      </c>
      <c r="F30" s="35" t="s">
        <v>171</v>
      </c>
      <c r="G30" s="36" t="s">
        <v>172</v>
      </c>
      <c r="H30" s="14">
        <v>3</v>
      </c>
      <c r="I30" s="15" t="s">
        <v>184</v>
      </c>
      <c r="J30" s="16">
        <v>38</v>
      </c>
      <c r="K30" s="14">
        <v>6</v>
      </c>
      <c r="L30" s="15">
        <v>6</v>
      </c>
      <c r="M30" s="16">
        <v>6</v>
      </c>
      <c r="N30" s="14">
        <v>1</v>
      </c>
      <c r="O30" s="15">
        <v>1</v>
      </c>
      <c r="P30" s="16">
        <v>1</v>
      </c>
      <c r="Q30" s="14">
        <v>17</v>
      </c>
      <c r="R30" s="15">
        <v>17</v>
      </c>
      <c r="S30" s="16">
        <v>17</v>
      </c>
      <c r="T30" s="17">
        <v>62</v>
      </c>
      <c r="U30" s="18"/>
      <c r="V30" s="192">
        <v>13</v>
      </c>
      <c r="W30" s="195"/>
      <c r="AO30" s="197"/>
    </row>
    <row r="31" spans="1:41" ht="23.1" customHeight="1">
      <c r="B31" s="42">
        <v>35</v>
      </c>
      <c r="C31" s="8" t="s">
        <v>23</v>
      </c>
      <c r="D31" s="43">
        <v>30825</v>
      </c>
      <c r="E31" s="43">
        <v>30901</v>
      </c>
      <c r="F31" s="52" t="s">
        <v>173</v>
      </c>
      <c r="G31" s="53" t="s">
        <v>174</v>
      </c>
      <c r="H31" s="44">
        <v>25</v>
      </c>
      <c r="I31" s="45">
        <v>16</v>
      </c>
      <c r="J31" s="46">
        <v>16</v>
      </c>
      <c r="K31" s="44">
        <v>10</v>
      </c>
      <c r="L31" s="45">
        <v>10</v>
      </c>
      <c r="M31" s="46">
        <v>10</v>
      </c>
      <c r="N31" s="44">
        <v>4</v>
      </c>
      <c r="O31" s="45">
        <v>4</v>
      </c>
      <c r="P31" s="46">
        <v>4</v>
      </c>
      <c r="Q31" s="44">
        <v>10</v>
      </c>
      <c r="R31" s="45">
        <v>10</v>
      </c>
      <c r="S31" s="46">
        <v>10</v>
      </c>
      <c r="T31" s="47">
        <v>40</v>
      </c>
      <c r="U31" s="26">
        <f>SUM(T30:T33)</f>
        <v>212</v>
      </c>
      <c r="V31" s="186">
        <v>4</v>
      </c>
      <c r="W31" s="194"/>
      <c r="AO31" s="197"/>
    </row>
    <row r="32" spans="1:41" ht="22.9" customHeight="1">
      <c r="A32" s="197">
        <f>+A30+1</f>
        <v>20</v>
      </c>
      <c r="B32" s="20">
        <v>36</v>
      </c>
      <c r="C32" s="8"/>
      <c r="D32" s="21">
        <v>30210</v>
      </c>
      <c r="E32" s="21">
        <v>30210</v>
      </c>
      <c r="F32" s="37" t="s">
        <v>175</v>
      </c>
      <c r="G32" s="38" t="s">
        <v>176</v>
      </c>
      <c r="H32" s="22">
        <v>4</v>
      </c>
      <c r="I32" s="23">
        <v>3</v>
      </c>
      <c r="J32" s="24">
        <v>3</v>
      </c>
      <c r="K32" s="22">
        <v>21</v>
      </c>
      <c r="L32" s="23">
        <v>21</v>
      </c>
      <c r="M32" s="24">
        <v>21</v>
      </c>
      <c r="N32" s="22">
        <v>14</v>
      </c>
      <c r="O32" s="23">
        <v>14</v>
      </c>
      <c r="P32" s="24">
        <v>14</v>
      </c>
      <c r="Q32" s="22">
        <v>2</v>
      </c>
      <c r="R32" s="23">
        <v>2</v>
      </c>
      <c r="S32" s="24">
        <v>2</v>
      </c>
      <c r="T32" s="25">
        <v>40</v>
      </c>
      <c r="U32" s="26"/>
      <c r="V32" s="165">
        <v>4</v>
      </c>
      <c r="W32" s="194"/>
      <c r="AO32" s="197"/>
    </row>
    <row r="33" spans="1:41" ht="23.1" customHeight="1" thickBot="1">
      <c r="A33" s="197">
        <f t="shared" si="0"/>
        <v>21</v>
      </c>
      <c r="B33" s="27">
        <v>235</v>
      </c>
      <c r="C33" s="28"/>
      <c r="D33" s="28">
        <v>30824</v>
      </c>
      <c r="E33" s="28">
        <v>30824</v>
      </c>
      <c r="F33" s="39" t="s">
        <v>177</v>
      </c>
      <c r="G33" s="40" t="s">
        <v>178</v>
      </c>
      <c r="H33" s="29">
        <v>28</v>
      </c>
      <c r="I33" s="30">
        <v>19</v>
      </c>
      <c r="J33" s="31">
        <v>19</v>
      </c>
      <c r="K33" s="29">
        <v>17</v>
      </c>
      <c r="L33" s="30">
        <v>17</v>
      </c>
      <c r="M33" s="31">
        <v>17</v>
      </c>
      <c r="N33" s="29">
        <v>19</v>
      </c>
      <c r="O33" s="30">
        <v>19</v>
      </c>
      <c r="P33" s="31">
        <v>19</v>
      </c>
      <c r="Q33" s="29">
        <v>15</v>
      </c>
      <c r="R33" s="30">
        <v>15</v>
      </c>
      <c r="S33" s="31">
        <v>15</v>
      </c>
      <c r="T33" s="33">
        <v>70</v>
      </c>
      <c r="U33" s="34"/>
      <c r="V33" s="191">
        <v>16</v>
      </c>
      <c r="W33" s="196"/>
      <c r="AO33" s="197"/>
    </row>
    <row r="34" spans="1:41" ht="23.1" customHeight="1">
      <c r="A34" s="197">
        <f t="shared" si="0"/>
        <v>22</v>
      </c>
      <c r="B34" s="12">
        <v>82</v>
      </c>
      <c r="C34" s="5"/>
      <c r="D34" s="13">
        <v>28951</v>
      </c>
      <c r="E34" s="13">
        <v>28951</v>
      </c>
      <c r="F34" s="148" t="s">
        <v>155</v>
      </c>
      <c r="G34" s="149" t="s">
        <v>156</v>
      </c>
      <c r="H34" s="14">
        <v>23</v>
      </c>
      <c r="I34" s="15">
        <v>14</v>
      </c>
      <c r="J34" s="16">
        <v>14</v>
      </c>
      <c r="K34" s="14">
        <v>4</v>
      </c>
      <c r="L34" s="15">
        <v>4</v>
      </c>
      <c r="M34" s="16">
        <v>4</v>
      </c>
      <c r="N34" s="14">
        <v>16</v>
      </c>
      <c r="O34" s="15">
        <v>16</v>
      </c>
      <c r="P34" s="16">
        <v>16</v>
      </c>
      <c r="Q34" s="14">
        <v>6</v>
      </c>
      <c r="R34" s="15">
        <v>6</v>
      </c>
      <c r="S34" s="16">
        <v>6</v>
      </c>
      <c r="T34" s="17">
        <v>40</v>
      </c>
      <c r="U34" s="18"/>
      <c r="V34" s="192">
        <v>4</v>
      </c>
      <c r="W34" s="194"/>
      <c r="AO34" s="197"/>
    </row>
    <row r="35" spans="1:41" ht="23.1" customHeight="1">
      <c r="A35" s="197">
        <f t="shared" si="0"/>
        <v>23</v>
      </c>
      <c r="B35" s="20">
        <v>83</v>
      </c>
      <c r="C35" s="8" t="s">
        <v>24</v>
      </c>
      <c r="D35" s="21">
        <v>28670</v>
      </c>
      <c r="E35" s="21">
        <v>28670</v>
      </c>
      <c r="F35" s="150" t="s">
        <v>157</v>
      </c>
      <c r="G35" s="151" t="s">
        <v>146</v>
      </c>
      <c r="H35" s="22">
        <v>31</v>
      </c>
      <c r="I35" s="23">
        <v>21</v>
      </c>
      <c r="J35" s="24">
        <v>21</v>
      </c>
      <c r="K35" s="22">
        <v>31</v>
      </c>
      <c r="L35" s="23">
        <v>31</v>
      </c>
      <c r="M35" s="24">
        <v>31</v>
      </c>
      <c r="N35" s="22">
        <v>7</v>
      </c>
      <c r="O35" s="23">
        <v>7</v>
      </c>
      <c r="P35" s="24">
        <v>7</v>
      </c>
      <c r="Q35" s="22">
        <v>29</v>
      </c>
      <c r="R35" s="23">
        <v>29</v>
      </c>
      <c r="S35" s="24">
        <v>29</v>
      </c>
      <c r="T35" s="25">
        <v>88</v>
      </c>
      <c r="U35" s="26">
        <f>SUM(T34:T36)</f>
        <v>185</v>
      </c>
      <c r="V35" s="188">
        <v>20</v>
      </c>
      <c r="W35" s="194"/>
      <c r="AO35" s="197"/>
    </row>
    <row r="36" spans="1:41" ht="23.1" customHeight="1" thickBot="1">
      <c r="A36" s="197">
        <f t="shared" si="0"/>
        <v>24</v>
      </c>
      <c r="B36" s="27">
        <v>84</v>
      </c>
      <c r="C36" s="28"/>
      <c r="D36" s="28">
        <v>30395</v>
      </c>
      <c r="E36" s="28">
        <v>30395</v>
      </c>
      <c r="F36" s="152" t="s">
        <v>158</v>
      </c>
      <c r="G36" s="153" t="s">
        <v>147</v>
      </c>
      <c r="H36" s="29" t="s">
        <v>188</v>
      </c>
      <c r="I36" s="30" t="s">
        <v>182</v>
      </c>
      <c r="J36" s="31">
        <v>39</v>
      </c>
      <c r="K36" s="29">
        <v>1</v>
      </c>
      <c r="L36" s="30">
        <v>1</v>
      </c>
      <c r="M36" s="31">
        <v>1</v>
      </c>
      <c r="N36" s="29">
        <v>8</v>
      </c>
      <c r="O36" s="30">
        <v>8</v>
      </c>
      <c r="P36" s="31">
        <v>8</v>
      </c>
      <c r="Q36" s="29">
        <v>9</v>
      </c>
      <c r="R36" s="30">
        <v>9</v>
      </c>
      <c r="S36" s="31">
        <v>9</v>
      </c>
      <c r="T36" s="33">
        <v>57</v>
      </c>
      <c r="U36" s="34"/>
      <c r="V36" s="193">
        <v>11</v>
      </c>
      <c r="W36" s="194"/>
      <c r="AO36" s="197"/>
    </row>
    <row r="37" spans="1:41" ht="23.1" customHeight="1">
      <c r="A37" s="197">
        <f t="shared" si="0"/>
        <v>25</v>
      </c>
      <c r="B37" s="12">
        <v>70</v>
      </c>
      <c r="C37" s="5"/>
      <c r="D37" s="13">
        <v>30382</v>
      </c>
      <c r="E37" s="13">
        <v>30382</v>
      </c>
      <c r="F37" s="148" t="s">
        <v>159</v>
      </c>
      <c r="G37" s="149" t="s">
        <v>160</v>
      </c>
      <c r="H37" s="14">
        <v>29</v>
      </c>
      <c r="I37" s="15" t="s">
        <v>184</v>
      </c>
      <c r="J37" s="16">
        <v>38</v>
      </c>
      <c r="K37" s="14">
        <v>22</v>
      </c>
      <c r="L37" s="15">
        <v>22</v>
      </c>
      <c r="M37" s="16">
        <v>22</v>
      </c>
      <c r="N37" s="14">
        <v>12</v>
      </c>
      <c r="O37" s="15">
        <v>12</v>
      </c>
      <c r="P37" s="16">
        <v>12</v>
      </c>
      <c r="Q37" s="14">
        <v>7</v>
      </c>
      <c r="R37" s="15">
        <v>7</v>
      </c>
      <c r="S37" s="16">
        <v>7</v>
      </c>
      <c r="T37" s="17">
        <v>79</v>
      </c>
      <c r="U37" s="18"/>
      <c r="V37" s="185">
        <v>18</v>
      </c>
      <c r="W37" s="195"/>
      <c r="AO37" s="197"/>
    </row>
    <row r="38" spans="1:41" ht="23.1" customHeight="1">
      <c r="A38" s="197">
        <f t="shared" si="0"/>
        <v>26</v>
      </c>
      <c r="B38" s="20">
        <v>71</v>
      </c>
      <c r="C38" s="8" t="s">
        <v>25</v>
      </c>
      <c r="D38" s="21">
        <v>29743</v>
      </c>
      <c r="E38" s="21">
        <v>29743</v>
      </c>
      <c r="F38" s="150" t="s">
        <v>161</v>
      </c>
      <c r="G38" s="154" t="s">
        <v>162</v>
      </c>
      <c r="H38" s="22">
        <v>17</v>
      </c>
      <c r="I38" s="23" t="s">
        <v>184</v>
      </c>
      <c r="J38" s="24">
        <v>38</v>
      </c>
      <c r="K38" s="22">
        <v>20</v>
      </c>
      <c r="L38" s="23">
        <v>20</v>
      </c>
      <c r="M38" s="24">
        <v>20</v>
      </c>
      <c r="N38" s="22">
        <v>13</v>
      </c>
      <c r="O38" s="23">
        <v>13</v>
      </c>
      <c r="P38" s="24">
        <v>13</v>
      </c>
      <c r="Q38" s="22">
        <v>27</v>
      </c>
      <c r="R38" s="23">
        <v>27</v>
      </c>
      <c r="S38" s="24">
        <v>27</v>
      </c>
      <c r="T38" s="25">
        <v>98</v>
      </c>
      <c r="U38" s="26">
        <f>SUM(T37:T39)</f>
        <v>255</v>
      </c>
      <c r="V38" s="188">
        <v>22</v>
      </c>
      <c r="W38" s="194"/>
      <c r="AO38" s="197"/>
    </row>
    <row r="39" spans="1:41" ht="23.1" customHeight="1" thickBot="1">
      <c r="A39" s="197">
        <f t="shared" si="0"/>
        <v>27</v>
      </c>
      <c r="B39" s="27">
        <v>72</v>
      </c>
      <c r="C39" s="28"/>
      <c r="D39" s="28">
        <v>31095</v>
      </c>
      <c r="E39" s="28">
        <v>31095</v>
      </c>
      <c r="F39" s="155" t="s">
        <v>148</v>
      </c>
      <c r="G39" s="156" t="s">
        <v>149</v>
      </c>
      <c r="H39" s="29">
        <v>14</v>
      </c>
      <c r="I39" s="30">
        <v>10</v>
      </c>
      <c r="J39" s="31">
        <v>10</v>
      </c>
      <c r="K39" s="29">
        <v>27</v>
      </c>
      <c r="L39" s="30">
        <v>27</v>
      </c>
      <c r="M39" s="31">
        <v>27</v>
      </c>
      <c r="N39" s="29">
        <v>17</v>
      </c>
      <c r="O39" s="30">
        <v>17</v>
      </c>
      <c r="P39" s="31">
        <v>17</v>
      </c>
      <c r="Q39" s="29">
        <v>24</v>
      </c>
      <c r="R39" s="30">
        <v>24</v>
      </c>
      <c r="S39" s="31">
        <v>24</v>
      </c>
      <c r="T39" s="33">
        <v>78</v>
      </c>
      <c r="U39" s="34"/>
      <c r="V39" s="191">
        <v>17</v>
      </c>
      <c r="W39" s="194"/>
      <c r="AO39" s="197"/>
    </row>
    <row r="40" spans="1:41" ht="23.1" customHeight="1">
      <c r="A40" s="197">
        <f t="shared" si="0"/>
        <v>28</v>
      </c>
      <c r="B40" s="12">
        <v>79</v>
      </c>
      <c r="C40" s="5"/>
      <c r="D40" s="13">
        <v>29221</v>
      </c>
      <c r="E40" s="13">
        <v>29221</v>
      </c>
      <c r="F40" s="148" t="s">
        <v>163</v>
      </c>
      <c r="G40" s="149" t="s">
        <v>164</v>
      </c>
      <c r="H40" s="14">
        <v>37</v>
      </c>
      <c r="I40" s="15">
        <v>27</v>
      </c>
      <c r="J40" s="16">
        <v>27</v>
      </c>
      <c r="K40" s="14">
        <v>30</v>
      </c>
      <c r="L40" s="15">
        <v>30</v>
      </c>
      <c r="M40" s="16">
        <v>30</v>
      </c>
      <c r="N40" s="14">
        <v>33</v>
      </c>
      <c r="O40" s="15">
        <v>33</v>
      </c>
      <c r="P40" s="16">
        <v>33</v>
      </c>
      <c r="Q40" s="14">
        <v>32</v>
      </c>
      <c r="R40" s="15">
        <v>32</v>
      </c>
      <c r="S40" s="16">
        <v>32</v>
      </c>
      <c r="T40" s="17">
        <v>122</v>
      </c>
      <c r="U40" s="18"/>
      <c r="V40" s="185">
        <v>34</v>
      </c>
      <c r="W40" s="195"/>
      <c r="AO40" s="197"/>
    </row>
    <row r="41" spans="1:41" ht="23.1" customHeight="1">
      <c r="A41" s="197">
        <f t="shared" si="0"/>
        <v>29</v>
      </c>
      <c r="B41" s="20">
        <v>80</v>
      </c>
      <c r="C41" s="8" t="s">
        <v>26</v>
      </c>
      <c r="D41" s="21">
        <v>28539</v>
      </c>
      <c r="E41" s="21">
        <v>28539</v>
      </c>
      <c r="F41" s="157" t="s">
        <v>165</v>
      </c>
      <c r="G41" s="151" t="s">
        <v>150</v>
      </c>
      <c r="H41" s="22">
        <v>32</v>
      </c>
      <c r="I41" s="23">
        <v>22</v>
      </c>
      <c r="J41" s="24">
        <v>22</v>
      </c>
      <c r="K41" s="22">
        <v>32</v>
      </c>
      <c r="L41" s="23">
        <v>32</v>
      </c>
      <c r="M41" s="24">
        <v>32</v>
      </c>
      <c r="N41" s="22">
        <v>28</v>
      </c>
      <c r="O41" s="23">
        <v>28</v>
      </c>
      <c r="P41" s="24">
        <v>28</v>
      </c>
      <c r="Q41" s="22">
        <v>31</v>
      </c>
      <c r="R41" s="23">
        <v>31</v>
      </c>
      <c r="S41" s="24">
        <v>31</v>
      </c>
      <c r="T41" s="25">
        <v>113</v>
      </c>
      <c r="U41" s="26">
        <f>SUM(T40:T42)</f>
        <v>357</v>
      </c>
      <c r="V41" s="188">
        <v>27</v>
      </c>
      <c r="W41" s="194"/>
      <c r="AO41" s="197"/>
    </row>
    <row r="42" spans="1:41" ht="23.1" customHeight="1" thickBot="1">
      <c r="A42" s="197">
        <f t="shared" si="0"/>
        <v>30</v>
      </c>
      <c r="B42" s="27">
        <v>81</v>
      </c>
      <c r="C42" s="28"/>
      <c r="D42" s="28">
        <v>29528</v>
      </c>
      <c r="E42" s="28">
        <v>29528</v>
      </c>
      <c r="F42" s="152" t="s">
        <v>151</v>
      </c>
      <c r="G42" s="158" t="s">
        <v>180</v>
      </c>
      <c r="H42" s="29">
        <v>30</v>
      </c>
      <c r="I42" s="30">
        <v>20</v>
      </c>
      <c r="J42" s="31">
        <v>20</v>
      </c>
      <c r="K42" s="29">
        <v>33</v>
      </c>
      <c r="L42" s="30">
        <v>33</v>
      </c>
      <c r="M42" s="31">
        <v>33</v>
      </c>
      <c r="N42" s="29" t="s">
        <v>188</v>
      </c>
      <c r="O42" s="30" t="s">
        <v>182</v>
      </c>
      <c r="P42" s="31">
        <v>35</v>
      </c>
      <c r="Q42" s="29">
        <v>34</v>
      </c>
      <c r="R42" s="30">
        <v>34</v>
      </c>
      <c r="S42" s="31">
        <v>34</v>
      </c>
      <c r="T42" s="33">
        <v>122</v>
      </c>
      <c r="U42" s="34"/>
      <c r="V42" s="193">
        <v>34</v>
      </c>
      <c r="W42" s="194"/>
      <c r="AO42" s="197"/>
    </row>
    <row r="43" spans="1:41" ht="23.1" customHeight="1">
      <c r="A43" s="197">
        <f t="shared" si="0"/>
        <v>31</v>
      </c>
      <c r="B43" s="12">
        <v>4</v>
      </c>
      <c r="C43" s="5"/>
      <c r="D43" s="13">
        <v>30868</v>
      </c>
      <c r="E43" s="13">
        <v>30868</v>
      </c>
      <c r="F43" s="148" t="s">
        <v>166</v>
      </c>
      <c r="G43" s="149" t="s">
        <v>167</v>
      </c>
      <c r="H43" s="14">
        <v>18</v>
      </c>
      <c r="I43" s="15">
        <v>11</v>
      </c>
      <c r="J43" s="16">
        <v>11</v>
      </c>
      <c r="K43" s="179" t="s">
        <v>189</v>
      </c>
      <c r="L43" s="166" t="s">
        <v>189</v>
      </c>
      <c r="M43" s="16">
        <v>36</v>
      </c>
      <c r="N43" s="179" t="s">
        <v>189</v>
      </c>
      <c r="O43" s="166" t="s">
        <v>189</v>
      </c>
      <c r="P43" s="16">
        <v>36</v>
      </c>
      <c r="Q43" s="179" t="s">
        <v>189</v>
      </c>
      <c r="R43" s="166" t="s">
        <v>189</v>
      </c>
      <c r="S43" s="16">
        <v>36</v>
      </c>
      <c r="T43" s="17">
        <v>119</v>
      </c>
      <c r="U43" s="18"/>
      <c r="V43" s="192">
        <v>31</v>
      </c>
      <c r="W43" s="195"/>
      <c r="AO43" s="197"/>
    </row>
    <row r="44" spans="1:41" ht="23.1" customHeight="1">
      <c r="B44" s="42">
        <v>5</v>
      </c>
      <c r="C44" s="8" t="s">
        <v>27</v>
      </c>
      <c r="D44" s="43">
        <v>30648</v>
      </c>
      <c r="E44" s="43">
        <v>30648</v>
      </c>
      <c r="F44" s="150" t="s">
        <v>152</v>
      </c>
      <c r="G44" s="154" t="s">
        <v>168</v>
      </c>
      <c r="H44" s="44">
        <v>12</v>
      </c>
      <c r="I44" s="45">
        <v>9</v>
      </c>
      <c r="J44" s="46">
        <v>9</v>
      </c>
      <c r="K44" s="180" t="s">
        <v>189</v>
      </c>
      <c r="L44" s="168" t="s">
        <v>189</v>
      </c>
      <c r="M44" s="24">
        <v>36</v>
      </c>
      <c r="N44" s="180" t="s">
        <v>189</v>
      </c>
      <c r="O44" s="168" t="s">
        <v>189</v>
      </c>
      <c r="P44" s="24">
        <v>36</v>
      </c>
      <c r="Q44" s="180" t="s">
        <v>189</v>
      </c>
      <c r="R44" s="168" t="s">
        <v>189</v>
      </c>
      <c r="S44" s="24">
        <v>36</v>
      </c>
      <c r="T44" s="47">
        <v>117</v>
      </c>
      <c r="U44" s="26">
        <f>SUM(T43:T46)</f>
        <v>485</v>
      </c>
      <c r="V44" s="186">
        <v>29</v>
      </c>
      <c r="W44" s="194"/>
      <c r="AO44" s="197"/>
    </row>
    <row r="45" spans="1:41" ht="23.1" customHeight="1">
      <c r="A45" s="197">
        <f>+A43+1</f>
        <v>32</v>
      </c>
      <c r="B45" s="20">
        <v>6</v>
      </c>
      <c r="C45" s="8"/>
      <c r="D45" s="21">
        <v>30033</v>
      </c>
      <c r="E45" s="21">
        <v>30033</v>
      </c>
      <c r="F45" s="133" t="s">
        <v>153</v>
      </c>
      <c r="G45" s="134" t="s">
        <v>154</v>
      </c>
      <c r="H45" s="22">
        <v>27</v>
      </c>
      <c r="I45" s="23">
        <v>18</v>
      </c>
      <c r="J45" s="24">
        <v>18</v>
      </c>
      <c r="K45" s="181" t="s">
        <v>189</v>
      </c>
      <c r="L45" s="23" t="s">
        <v>189</v>
      </c>
      <c r="M45" s="161">
        <v>36</v>
      </c>
      <c r="N45" s="181" t="s">
        <v>189</v>
      </c>
      <c r="O45" s="23" t="s">
        <v>189</v>
      </c>
      <c r="P45" s="161">
        <v>36</v>
      </c>
      <c r="Q45" s="181" t="s">
        <v>189</v>
      </c>
      <c r="R45" s="23" t="s">
        <v>189</v>
      </c>
      <c r="S45" s="161">
        <v>36</v>
      </c>
      <c r="T45" s="25">
        <v>126</v>
      </c>
      <c r="U45" s="26"/>
      <c r="V45" s="165">
        <v>37</v>
      </c>
      <c r="W45" s="194"/>
      <c r="AO45" s="197"/>
    </row>
    <row r="46" spans="1:41" ht="18" customHeight="1" thickBot="1">
      <c r="A46" s="197">
        <f t="shared" si="0"/>
        <v>33</v>
      </c>
      <c r="B46" s="27">
        <v>204</v>
      </c>
      <c r="C46" s="28"/>
      <c r="D46" s="28">
        <v>29880</v>
      </c>
      <c r="E46" s="28">
        <v>29880</v>
      </c>
      <c r="F46" s="39" t="s">
        <v>179</v>
      </c>
      <c r="G46" s="40" t="s">
        <v>181</v>
      </c>
      <c r="H46" s="29">
        <v>24</v>
      </c>
      <c r="I46" s="30">
        <v>15</v>
      </c>
      <c r="J46" s="31">
        <v>15</v>
      </c>
      <c r="K46" s="182" t="s">
        <v>189</v>
      </c>
      <c r="L46" s="183" t="s">
        <v>189</v>
      </c>
      <c r="M46" s="184">
        <v>36</v>
      </c>
      <c r="N46" s="182" t="s">
        <v>189</v>
      </c>
      <c r="O46" s="183" t="s">
        <v>189</v>
      </c>
      <c r="P46" s="184">
        <v>36</v>
      </c>
      <c r="Q46" s="182" t="s">
        <v>189</v>
      </c>
      <c r="R46" s="183" t="s">
        <v>189</v>
      </c>
      <c r="S46" s="184">
        <v>36</v>
      </c>
      <c r="T46" s="33">
        <v>123</v>
      </c>
      <c r="U46" s="34"/>
      <c r="V46" s="193">
        <v>36</v>
      </c>
      <c r="W46" s="19"/>
      <c r="X46" s="201"/>
      <c r="AO46" s="197"/>
    </row>
    <row r="47" spans="1:41">
      <c r="H47" s="199"/>
      <c r="I47" s="199"/>
      <c r="J47" s="199"/>
      <c r="K47" s="202"/>
      <c r="L47" s="202"/>
      <c r="M47" s="202"/>
      <c r="N47" s="199"/>
      <c r="O47" s="199"/>
      <c r="P47" s="199"/>
      <c r="Q47" s="199"/>
      <c r="R47" s="199"/>
      <c r="S47" s="199"/>
      <c r="T47" s="199"/>
      <c r="U47" s="199"/>
      <c r="V47" s="199"/>
      <c r="W47" s="202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7"/>
    </row>
    <row r="48" spans="1:41"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</row>
    <row r="49" spans="8:38"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</row>
    <row r="50" spans="8:38"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</row>
  </sheetData>
  <mergeCells count="9">
    <mergeCell ref="T5:U6"/>
    <mergeCell ref="V5:W6"/>
    <mergeCell ref="Q5:S5"/>
    <mergeCell ref="C5:C6"/>
    <mergeCell ref="F5:F6"/>
    <mergeCell ref="G5:G6"/>
    <mergeCell ref="H5:J5"/>
    <mergeCell ref="K5:M5"/>
    <mergeCell ref="N5:P5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H105"/>
  <sheetViews>
    <sheetView workbookViewId="0">
      <selection activeCell="F5" sqref="F5"/>
    </sheetView>
  </sheetViews>
  <sheetFormatPr defaultRowHeight="13.5"/>
  <cols>
    <col min="1" max="1" width="3.25" customWidth="1"/>
    <col min="2" max="2" width="9.375" customWidth="1"/>
    <col min="3" max="3" width="4.375" customWidth="1"/>
    <col min="4" max="5" width="4.875" hidden="1" customWidth="1"/>
    <col min="6" max="6" width="7.875" customWidth="1"/>
    <col min="7" max="8" width="5.25" customWidth="1"/>
    <col min="9" max="9" width="6.25" customWidth="1"/>
    <col min="10" max="12" width="6.75" customWidth="1"/>
    <col min="13" max="16" width="4.25" hidden="1" customWidth="1"/>
    <col min="17" max="17" width="4.25" customWidth="1"/>
    <col min="18" max="18" width="4.375" customWidth="1"/>
    <col min="19" max="20" width="4.875" hidden="1" customWidth="1"/>
    <col min="21" max="21" width="7.875" customWidth="1"/>
    <col min="22" max="23" width="5.25" customWidth="1"/>
    <col min="24" max="24" width="6.25" customWidth="1"/>
    <col min="25" max="27" width="6.75" customWidth="1"/>
    <col min="28" max="31" width="4.25" hidden="1" customWidth="1"/>
    <col min="32" max="32" width="4.25" customWidth="1"/>
    <col min="33" max="33" width="4.375" customWidth="1"/>
    <col min="34" max="35" width="4.875" hidden="1" customWidth="1"/>
    <col min="36" max="36" width="7.875" customWidth="1"/>
    <col min="37" max="38" width="5.25" customWidth="1"/>
    <col min="39" max="39" width="6.25" customWidth="1"/>
    <col min="40" max="42" width="6.75" customWidth="1"/>
    <col min="43" max="46" width="4.25" hidden="1" customWidth="1"/>
    <col min="47" max="47" width="4" customWidth="1"/>
    <col min="48" max="48" width="4.375" customWidth="1"/>
    <col min="49" max="50" width="4.875" hidden="1" customWidth="1"/>
    <col min="51" max="51" width="7.875" customWidth="1"/>
    <col min="52" max="53" width="5.25" customWidth="1"/>
    <col min="54" max="54" width="6.25" customWidth="1"/>
    <col min="55" max="57" width="6.75" customWidth="1"/>
    <col min="58" max="61" width="4.25" hidden="1" customWidth="1"/>
    <col min="62" max="62" width="5" customWidth="1"/>
    <col min="63" max="63" width="4.375" customWidth="1"/>
    <col min="64" max="65" width="4.875" hidden="1" customWidth="1"/>
    <col min="66" max="66" width="7.875" customWidth="1"/>
    <col min="67" max="68" width="5.25" customWidth="1"/>
    <col min="69" max="69" width="6.25" customWidth="1"/>
    <col min="70" max="72" width="6.75" customWidth="1"/>
    <col min="73" max="76" width="4.25" hidden="1" customWidth="1"/>
    <col min="77" max="77" width="6.75" customWidth="1"/>
    <col min="78" max="78" width="4.375" customWidth="1"/>
    <col min="79" max="80" width="4.875" hidden="1" customWidth="1"/>
    <col min="81" max="81" width="7.875" customWidth="1"/>
    <col min="82" max="83" width="5.25" customWidth="1"/>
    <col min="84" max="84" width="6.25" customWidth="1"/>
    <col min="85" max="87" width="6.75" customWidth="1"/>
    <col min="88" max="91" width="4.25" hidden="1" customWidth="1"/>
    <col min="92" max="92" width="5.5" customWidth="1"/>
    <col min="93" max="93" width="4.375" customWidth="1"/>
    <col min="94" max="95" width="4.875" hidden="1" customWidth="1"/>
    <col min="96" max="96" width="7.875" customWidth="1"/>
    <col min="97" max="98" width="5.25" customWidth="1"/>
    <col min="99" max="99" width="6.25" customWidth="1"/>
    <col min="100" max="102" width="6.75" customWidth="1"/>
    <col min="103" max="106" width="4.25" hidden="1" customWidth="1"/>
    <col min="107" max="107" width="6.75" customWidth="1"/>
    <col min="108" max="108" width="4.375" customWidth="1"/>
    <col min="109" max="110" width="4.875" hidden="1" customWidth="1"/>
    <col min="111" max="111" width="7.875" customWidth="1"/>
    <col min="112" max="113" width="5.25" customWidth="1"/>
    <col min="114" max="114" width="6.25" customWidth="1"/>
    <col min="115" max="117" width="6.75" customWidth="1"/>
    <col min="118" max="121" width="4.25" hidden="1" customWidth="1"/>
    <col min="123" max="123" width="4.375" customWidth="1"/>
    <col min="124" max="125" width="4.875" hidden="1" customWidth="1"/>
    <col min="126" max="126" width="7.875" customWidth="1"/>
    <col min="127" max="128" width="5.25" customWidth="1"/>
    <col min="129" max="129" width="6.25" customWidth="1"/>
    <col min="130" max="132" width="6.75" customWidth="1"/>
    <col min="133" max="136" width="4.25" hidden="1" customWidth="1"/>
    <col min="138" max="138" width="4.375" customWidth="1"/>
    <col min="139" max="140" width="4.875" hidden="1" customWidth="1"/>
    <col min="141" max="141" width="7.875" customWidth="1"/>
    <col min="142" max="143" width="5.25" customWidth="1"/>
    <col min="144" max="144" width="6.25" customWidth="1"/>
    <col min="145" max="147" width="6.75" customWidth="1"/>
    <col min="148" max="151" width="4.25" hidden="1" customWidth="1"/>
    <col min="154" max="163" width="5.375" customWidth="1"/>
    <col min="164" max="164" width="10.25" customWidth="1"/>
  </cols>
  <sheetData>
    <row r="2" spans="2:164" ht="21.75" thickBot="1">
      <c r="F2" s="2" t="s">
        <v>0</v>
      </c>
      <c r="U2" s="2" t="s">
        <v>0</v>
      </c>
      <c r="AJ2" s="2" t="s">
        <v>0</v>
      </c>
      <c r="AY2" s="2" t="s">
        <v>0</v>
      </c>
      <c r="BN2" s="2" t="s">
        <v>0</v>
      </c>
      <c r="CC2" s="2" t="s">
        <v>0</v>
      </c>
      <c r="CR2" s="2" t="s">
        <v>0</v>
      </c>
      <c r="DG2" s="2" t="s">
        <v>0</v>
      </c>
      <c r="DV2" s="2" t="s">
        <v>0</v>
      </c>
      <c r="EK2" s="2" t="s">
        <v>0</v>
      </c>
    </row>
    <row r="3" spans="2:164" ht="19.5" customHeight="1" thickBot="1">
      <c r="C3" s="55"/>
      <c r="D3" s="56"/>
      <c r="E3" s="56"/>
      <c r="F3" s="57" t="s">
        <v>28</v>
      </c>
      <c r="G3" s="58">
        <f>+D104</f>
        <v>1</v>
      </c>
      <c r="H3" s="59"/>
      <c r="I3" s="60" t="s">
        <v>29</v>
      </c>
      <c r="J3" s="56"/>
      <c r="K3" s="56"/>
      <c r="L3" s="61"/>
      <c r="M3" s="62"/>
      <c r="N3" s="63"/>
      <c r="O3" s="64"/>
      <c r="P3" s="65"/>
      <c r="R3" s="55"/>
      <c r="S3" s="56"/>
      <c r="T3" s="56"/>
      <c r="U3" s="57" t="s">
        <v>28</v>
      </c>
      <c r="V3" s="58">
        <f>+S104</f>
        <v>1</v>
      </c>
      <c r="W3" s="59"/>
      <c r="X3" s="60" t="s">
        <v>30</v>
      </c>
      <c r="Y3" s="56"/>
      <c r="Z3" s="56"/>
      <c r="AA3" s="61"/>
      <c r="AB3" s="62"/>
      <c r="AC3" s="63"/>
      <c r="AD3" s="64"/>
      <c r="AE3" s="65"/>
      <c r="AG3" s="55"/>
      <c r="AH3" s="56"/>
      <c r="AI3" s="56"/>
      <c r="AJ3" s="57" t="s">
        <v>28</v>
      </c>
      <c r="AK3" s="58">
        <f>+AH104</f>
        <v>1</v>
      </c>
      <c r="AL3" s="59"/>
      <c r="AM3" s="60" t="s">
        <v>31</v>
      </c>
      <c r="AN3" s="56"/>
      <c r="AO3" s="56"/>
      <c r="AP3" s="61"/>
      <c r="AQ3" s="62"/>
      <c r="AR3" s="63"/>
      <c r="AS3" s="64"/>
      <c r="AT3" s="65"/>
      <c r="AV3" s="55"/>
      <c r="AW3" s="56"/>
      <c r="AX3" s="56"/>
      <c r="AY3" s="57" t="s">
        <v>28</v>
      </c>
      <c r="AZ3" s="58">
        <f>+AW104</f>
        <v>1</v>
      </c>
      <c r="BA3" s="59"/>
      <c r="BB3" s="60" t="s">
        <v>32</v>
      </c>
      <c r="BC3" s="56"/>
      <c r="BD3" s="56"/>
      <c r="BE3" s="61"/>
      <c r="BF3" s="62"/>
      <c r="BG3" s="63"/>
      <c r="BH3" s="64"/>
      <c r="BI3" s="65"/>
      <c r="BK3" s="55"/>
      <c r="BL3" s="56"/>
      <c r="BM3" s="56"/>
      <c r="BN3" s="57" t="s">
        <v>28</v>
      </c>
      <c r="BO3" s="58">
        <f>+BL104</f>
        <v>1</v>
      </c>
      <c r="BP3" s="59"/>
      <c r="BQ3" s="60" t="s">
        <v>33</v>
      </c>
      <c r="BR3" s="56"/>
      <c r="BS3" s="56"/>
      <c r="BT3" s="61"/>
      <c r="BU3" s="62"/>
      <c r="BV3" s="63"/>
      <c r="BW3" s="64"/>
      <c r="BX3" s="65"/>
      <c r="BZ3" s="55"/>
      <c r="CA3" s="56"/>
      <c r="CB3" s="56"/>
      <c r="CC3" s="57" t="s">
        <v>28</v>
      </c>
      <c r="CD3" s="58">
        <f>+CA104</f>
        <v>1</v>
      </c>
      <c r="CE3" s="59"/>
      <c r="CF3" s="60" t="s">
        <v>34</v>
      </c>
      <c r="CG3" s="56"/>
      <c r="CH3" s="56"/>
      <c r="CI3" s="61"/>
      <c r="CJ3" s="62"/>
      <c r="CK3" s="63"/>
      <c r="CL3" s="64"/>
      <c r="CM3" s="65"/>
      <c r="CO3" s="55"/>
      <c r="CP3" s="56"/>
      <c r="CQ3" s="56"/>
      <c r="CR3" s="57" t="s">
        <v>28</v>
      </c>
      <c r="CS3" s="58">
        <f>+CP104</f>
        <v>1</v>
      </c>
      <c r="CT3" s="59"/>
      <c r="CU3" s="60" t="s">
        <v>35</v>
      </c>
      <c r="CV3" s="56"/>
      <c r="CW3" s="56"/>
      <c r="CX3" s="61"/>
      <c r="CY3" s="62"/>
      <c r="CZ3" s="63"/>
      <c r="DA3" s="64"/>
      <c r="DB3" s="65"/>
      <c r="DC3" s="66"/>
      <c r="DD3" s="55"/>
      <c r="DE3" s="56"/>
      <c r="DF3" s="56"/>
      <c r="DG3" s="57" t="s">
        <v>28</v>
      </c>
      <c r="DH3" s="58">
        <f>+DE104</f>
        <v>1</v>
      </c>
      <c r="DI3" s="59"/>
      <c r="DJ3" s="60" t="s">
        <v>36</v>
      </c>
      <c r="DK3" s="56"/>
      <c r="DL3" s="56"/>
      <c r="DM3" s="61"/>
      <c r="DN3" s="62"/>
      <c r="DO3" s="63"/>
      <c r="DP3" s="64"/>
      <c r="DQ3" s="65"/>
      <c r="DS3" s="55"/>
      <c r="DT3" s="56"/>
      <c r="DU3" s="56"/>
      <c r="DV3" s="57" t="s">
        <v>28</v>
      </c>
      <c r="DW3" s="58">
        <f>+DT104</f>
        <v>1</v>
      </c>
      <c r="DX3" s="59"/>
      <c r="DY3" s="60" t="s">
        <v>37</v>
      </c>
      <c r="DZ3" s="56"/>
      <c r="EA3" s="56"/>
      <c r="EB3" s="61"/>
      <c r="EC3" s="62"/>
      <c r="ED3" s="63"/>
      <c r="EE3" s="64"/>
      <c r="EF3" s="65"/>
      <c r="EH3" s="55"/>
      <c r="EI3" s="56"/>
      <c r="EJ3" s="56"/>
      <c r="EK3" s="57" t="s">
        <v>28</v>
      </c>
      <c r="EL3" s="58">
        <f>+EI104</f>
        <v>1</v>
      </c>
      <c r="EM3" s="59"/>
      <c r="EN3" s="60" t="s">
        <v>38</v>
      </c>
      <c r="EO3" s="56"/>
      <c r="EP3" s="56"/>
      <c r="EQ3" s="61"/>
      <c r="ER3" s="62"/>
      <c r="ES3" s="63"/>
      <c r="ET3" s="64"/>
      <c r="EU3" s="65"/>
      <c r="EW3" s="67" t="s">
        <v>39</v>
      </c>
      <c r="EX3" s="67" t="s">
        <v>40</v>
      </c>
      <c r="EY3" s="67" t="s">
        <v>41</v>
      </c>
      <c r="EZ3" s="67" t="s">
        <v>42</v>
      </c>
      <c r="FA3" s="67" t="s">
        <v>43</v>
      </c>
      <c r="FB3" s="67" t="s">
        <v>44</v>
      </c>
      <c r="FC3" s="67" t="s">
        <v>45</v>
      </c>
      <c r="FD3" s="67" t="s">
        <v>46</v>
      </c>
      <c r="FE3" s="67" t="s">
        <v>47</v>
      </c>
      <c r="FF3" s="67" t="s">
        <v>48</v>
      </c>
      <c r="FG3" s="67" t="s">
        <v>49</v>
      </c>
      <c r="FH3" s="68"/>
    </row>
    <row r="4" spans="2:164" ht="14.25" thickBot="1">
      <c r="B4" s="69" t="s">
        <v>50</v>
      </c>
      <c r="C4" s="70" t="s">
        <v>51</v>
      </c>
      <c r="D4" s="71" t="s">
        <v>52</v>
      </c>
      <c r="E4" s="71" t="s">
        <v>53</v>
      </c>
      <c r="F4" s="72" t="s">
        <v>54</v>
      </c>
      <c r="G4" s="73" t="s">
        <v>55</v>
      </c>
      <c r="H4" s="74" t="s">
        <v>56</v>
      </c>
      <c r="I4" s="75" t="s">
        <v>57</v>
      </c>
      <c r="J4" s="76" t="s">
        <v>58</v>
      </c>
      <c r="K4" s="77" t="s">
        <v>59</v>
      </c>
      <c r="L4" s="78" t="s">
        <v>60</v>
      </c>
      <c r="M4" s="73" t="s">
        <v>61</v>
      </c>
      <c r="N4" s="75" t="s">
        <v>62</v>
      </c>
      <c r="O4" s="79" t="s">
        <v>63</v>
      </c>
      <c r="P4" s="80" t="s">
        <v>64</v>
      </c>
      <c r="R4" s="70" t="s">
        <v>65</v>
      </c>
      <c r="S4" s="71" t="s">
        <v>52</v>
      </c>
      <c r="T4" s="71" t="s">
        <v>53</v>
      </c>
      <c r="U4" s="72" t="s">
        <v>66</v>
      </c>
      <c r="V4" s="73" t="s">
        <v>55</v>
      </c>
      <c r="W4" s="74" t="s">
        <v>56</v>
      </c>
      <c r="X4" s="75" t="s">
        <v>57</v>
      </c>
      <c r="Y4" s="76" t="s">
        <v>58</v>
      </c>
      <c r="Z4" s="77" t="s">
        <v>59</v>
      </c>
      <c r="AA4" s="78" t="s">
        <v>60</v>
      </c>
      <c r="AB4" s="73" t="s">
        <v>61</v>
      </c>
      <c r="AC4" s="75" t="s">
        <v>62</v>
      </c>
      <c r="AD4" s="79" t="s">
        <v>63</v>
      </c>
      <c r="AE4" s="80" t="s">
        <v>64</v>
      </c>
      <c r="AG4" s="70" t="s">
        <v>65</v>
      </c>
      <c r="AH4" s="71" t="s">
        <v>52</v>
      </c>
      <c r="AI4" s="71" t="s">
        <v>67</v>
      </c>
      <c r="AJ4" s="72" t="s">
        <v>66</v>
      </c>
      <c r="AK4" s="73" t="s">
        <v>55</v>
      </c>
      <c r="AL4" s="74" t="s">
        <v>56</v>
      </c>
      <c r="AM4" s="75" t="s">
        <v>57</v>
      </c>
      <c r="AN4" s="76" t="s">
        <v>58</v>
      </c>
      <c r="AO4" s="77" t="s">
        <v>59</v>
      </c>
      <c r="AP4" s="78" t="s">
        <v>60</v>
      </c>
      <c r="AQ4" s="73" t="s">
        <v>61</v>
      </c>
      <c r="AR4" s="75" t="s">
        <v>62</v>
      </c>
      <c r="AS4" s="79" t="s">
        <v>63</v>
      </c>
      <c r="AT4" s="80" t="s">
        <v>64</v>
      </c>
      <c r="AV4" s="70" t="s">
        <v>65</v>
      </c>
      <c r="AW4" s="71" t="s">
        <v>52</v>
      </c>
      <c r="AX4" s="71" t="s">
        <v>68</v>
      </c>
      <c r="AY4" s="72" t="s">
        <v>69</v>
      </c>
      <c r="AZ4" s="73" t="s">
        <v>55</v>
      </c>
      <c r="BA4" s="74" t="s">
        <v>56</v>
      </c>
      <c r="BB4" s="75" t="s">
        <v>57</v>
      </c>
      <c r="BC4" s="76" t="s">
        <v>58</v>
      </c>
      <c r="BD4" s="77" t="s">
        <v>59</v>
      </c>
      <c r="BE4" s="78" t="s">
        <v>60</v>
      </c>
      <c r="BF4" s="73" t="s">
        <v>61</v>
      </c>
      <c r="BG4" s="75" t="s">
        <v>62</v>
      </c>
      <c r="BH4" s="79" t="s">
        <v>63</v>
      </c>
      <c r="BI4" s="80" t="s">
        <v>64</v>
      </c>
      <c r="BK4" s="70" t="s">
        <v>65</v>
      </c>
      <c r="BL4" s="71" t="s">
        <v>70</v>
      </c>
      <c r="BM4" s="71" t="s">
        <v>67</v>
      </c>
      <c r="BN4" s="72" t="s">
        <v>66</v>
      </c>
      <c r="BO4" s="73" t="s">
        <v>55</v>
      </c>
      <c r="BP4" s="74" t="s">
        <v>56</v>
      </c>
      <c r="BQ4" s="75" t="s">
        <v>57</v>
      </c>
      <c r="BR4" s="76" t="s">
        <v>58</v>
      </c>
      <c r="BS4" s="77" t="s">
        <v>59</v>
      </c>
      <c r="BT4" s="78" t="s">
        <v>60</v>
      </c>
      <c r="BU4" s="73" t="s">
        <v>61</v>
      </c>
      <c r="BV4" s="75" t="s">
        <v>62</v>
      </c>
      <c r="BW4" s="79" t="s">
        <v>63</v>
      </c>
      <c r="BX4" s="80" t="s">
        <v>64</v>
      </c>
      <c r="BZ4" s="70" t="s">
        <v>65</v>
      </c>
      <c r="CA4" s="71" t="s">
        <v>52</v>
      </c>
      <c r="CB4" s="71" t="s">
        <v>53</v>
      </c>
      <c r="CC4" s="72" t="s">
        <v>69</v>
      </c>
      <c r="CD4" s="73" t="s">
        <v>55</v>
      </c>
      <c r="CE4" s="74" t="s">
        <v>56</v>
      </c>
      <c r="CF4" s="75" t="s">
        <v>57</v>
      </c>
      <c r="CG4" s="76" t="s">
        <v>58</v>
      </c>
      <c r="CH4" s="77" t="s">
        <v>59</v>
      </c>
      <c r="CI4" s="78" t="s">
        <v>60</v>
      </c>
      <c r="CJ4" s="73" t="s">
        <v>61</v>
      </c>
      <c r="CK4" s="75" t="s">
        <v>62</v>
      </c>
      <c r="CL4" s="79" t="s">
        <v>63</v>
      </c>
      <c r="CM4" s="80" t="s">
        <v>64</v>
      </c>
      <c r="CO4" s="70" t="s">
        <v>71</v>
      </c>
      <c r="CP4" s="71" t="s">
        <v>72</v>
      </c>
      <c r="CQ4" s="71" t="s">
        <v>53</v>
      </c>
      <c r="CR4" s="72" t="s">
        <v>66</v>
      </c>
      <c r="CS4" s="73" t="s">
        <v>55</v>
      </c>
      <c r="CT4" s="74" t="s">
        <v>56</v>
      </c>
      <c r="CU4" s="75" t="s">
        <v>57</v>
      </c>
      <c r="CV4" s="76" t="s">
        <v>58</v>
      </c>
      <c r="CW4" s="77" t="s">
        <v>59</v>
      </c>
      <c r="CX4" s="78" t="s">
        <v>60</v>
      </c>
      <c r="CY4" s="73" t="s">
        <v>61</v>
      </c>
      <c r="CZ4" s="75" t="s">
        <v>62</v>
      </c>
      <c r="DA4" s="79" t="s">
        <v>63</v>
      </c>
      <c r="DB4" s="80" t="s">
        <v>64</v>
      </c>
      <c r="DD4" s="70" t="s">
        <v>73</v>
      </c>
      <c r="DE4" s="71" t="s">
        <v>72</v>
      </c>
      <c r="DF4" s="71" t="s">
        <v>67</v>
      </c>
      <c r="DG4" s="72" t="s">
        <v>66</v>
      </c>
      <c r="DH4" s="73" t="s">
        <v>55</v>
      </c>
      <c r="DI4" s="74" t="s">
        <v>56</v>
      </c>
      <c r="DJ4" s="75" t="s">
        <v>57</v>
      </c>
      <c r="DK4" s="76" t="s">
        <v>58</v>
      </c>
      <c r="DL4" s="77" t="s">
        <v>59</v>
      </c>
      <c r="DM4" s="78" t="s">
        <v>60</v>
      </c>
      <c r="DN4" s="73" t="s">
        <v>61</v>
      </c>
      <c r="DO4" s="75" t="s">
        <v>62</v>
      </c>
      <c r="DP4" s="79" t="s">
        <v>63</v>
      </c>
      <c r="DQ4" s="80" t="s">
        <v>64</v>
      </c>
      <c r="DS4" s="70" t="s">
        <v>74</v>
      </c>
      <c r="DT4" s="71" t="s">
        <v>72</v>
      </c>
      <c r="DU4" s="71" t="s">
        <v>75</v>
      </c>
      <c r="DV4" s="72" t="s">
        <v>76</v>
      </c>
      <c r="DW4" s="73" t="s">
        <v>55</v>
      </c>
      <c r="DX4" s="74" t="s">
        <v>56</v>
      </c>
      <c r="DY4" s="75" t="s">
        <v>57</v>
      </c>
      <c r="DZ4" s="76" t="s">
        <v>58</v>
      </c>
      <c r="EA4" s="77" t="s">
        <v>59</v>
      </c>
      <c r="EB4" s="78" t="s">
        <v>60</v>
      </c>
      <c r="EC4" s="73" t="s">
        <v>61</v>
      </c>
      <c r="ED4" s="75" t="s">
        <v>62</v>
      </c>
      <c r="EE4" s="79" t="s">
        <v>63</v>
      </c>
      <c r="EF4" s="80" t="s">
        <v>64</v>
      </c>
      <c r="EH4" s="70" t="s">
        <v>65</v>
      </c>
      <c r="EI4" s="71" t="s">
        <v>70</v>
      </c>
      <c r="EJ4" s="71" t="s">
        <v>53</v>
      </c>
      <c r="EK4" s="72" t="s">
        <v>66</v>
      </c>
      <c r="EL4" s="73" t="s">
        <v>55</v>
      </c>
      <c r="EM4" s="74" t="s">
        <v>56</v>
      </c>
      <c r="EN4" s="75" t="s">
        <v>57</v>
      </c>
      <c r="EO4" s="76" t="s">
        <v>58</v>
      </c>
      <c r="EP4" s="77" t="s">
        <v>59</v>
      </c>
      <c r="EQ4" s="78" t="s">
        <v>60</v>
      </c>
      <c r="ER4" s="73" t="s">
        <v>61</v>
      </c>
      <c r="ES4" s="75" t="s">
        <v>62</v>
      </c>
      <c r="ET4" s="79" t="s">
        <v>63</v>
      </c>
      <c r="EU4" s="80" t="s">
        <v>64</v>
      </c>
      <c r="EW4" s="81" t="s">
        <v>77</v>
      </c>
      <c r="EX4" s="81">
        <f t="shared" ref="EX4:FG10" si="0">+$B$5+1</f>
        <v>1</v>
      </c>
      <c r="EY4" s="81">
        <f t="shared" si="0"/>
        <v>1</v>
      </c>
      <c r="EZ4" s="81">
        <f t="shared" si="0"/>
        <v>1</v>
      </c>
      <c r="FA4" s="81">
        <f t="shared" si="0"/>
        <v>1</v>
      </c>
      <c r="FB4" s="81">
        <f t="shared" si="0"/>
        <v>1</v>
      </c>
      <c r="FC4" s="81">
        <f t="shared" si="0"/>
        <v>1</v>
      </c>
      <c r="FD4" s="81">
        <f t="shared" si="0"/>
        <v>1</v>
      </c>
      <c r="FE4" s="81">
        <f t="shared" si="0"/>
        <v>1</v>
      </c>
      <c r="FF4" s="81">
        <f t="shared" si="0"/>
        <v>1</v>
      </c>
      <c r="FG4" s="81">
        <f t="shared" si="0"/>
        <v>1</v>
      </c>
      <c r="FH4" s="68" t="s">
        <v>78</v>
      </c>
    </row>
    <row r="5" spans="2:164">
      <c r="B5" s="69">
        <f>+[1]ｽﾅｲﾌﾟｴﾝﾄﾘｰ表!D37</f>
        <v>0</v>
      </c>
      <c r="C5" s="82">
        <v>1</v>
      </c>
      <c r="D5" s="83">
        <v>1</v>
      </c>
      <c r="E5" s="83">
        <f>+IF(G5&gt;100,1*0,IF(G5=0,1*0,1*1))</f>
        <v>0</v>
      </c>
      <c r="F5" s="84"/>
      <c r="G5" s="85">
        <f>IF(F5&gt;0,IF(J5&gt;100,J5,C5*1),1*0)</f>
        <v>0</v>
      </c>
      <c r="H5" s="86">
        <f>IF(F5&gt;0,IF(K5&gt;100,K5,C5*1),1*0)</f>
        <v>0</v>
      </c>
      <c r="I5" s="87">
        <f>+IF(L5&gt;0,L5,IF(K5="PTP",IF((C5-(N5-O5))&gt;($B$5-2),($B$5+1),((C5-(N5-O5))+3)),IF(G5&gt;100,P5*1,IF(K5="ZFP",IF((G5+P5)&gt;$B$5,$B$5*1,(G5+P5)),P5*1))))</f>
        <v>0</v>
      </c>
      <c r="J5" s="88"/>
      <c r="K5" s="89"/>
      <c r="L5" s="90"/>
      <c r="M5" s="85">
        <f>+IF(J5&gt;100,1,0)</f>
        <v>0</v>
      </c>
      <c r="N5" s="83">
        <f>+IF(K5&gt;100,1,0)</f>
        <v>0</v>
      </c>
      <c r="O5" s="91">
        <f>IF(J5&gt;100,1*0,IF(K5="RDG",1,0)+IF(K5="ZFP",1,0)+IF(K5="PDI",1,0)+IF(K5="PTP",1,0)+0)</f>
        <v>0</v>
      </c>
      <c r="P5" s="92">
        <f t="shared" ref="P5:P68" si="1">IF(F5&gt;0,IF(L5&gt;0,L5*1,+IF(K5&gt;100,VLOOKUP(K5,$EW$3:$FG$18,3,0),H5*1)),1*0)</f>
        <v>0</v>
      </c>
      <c r="R5" s="82">
        <v>1</v>
      </c>
      <c r="S5" s="83">
        <v>1</v>
      </c>
      <c r="T5" s="83">
        <f>+IF(V5&gt;100,1*0,IF(V5=0,1*0,1*1))</f>
        <v>0</v>
      </c>
      <c r="U5" s="84"/>
      <c r="V5" s="85">
        <f>IF(U5&gt;0,IF(Y5&gt;100,Y5,R5*1),1*0)</f>
        <v>0</v>
      </c>
      <c r="W5" s="86">
        <f>IF(U5&gt;0,IF(Z5&gt;100,Z5,R5*1),1*0)</f>
        <v>0</v>
      </c>
      <c r="X5" s="87">
        <f>+IF(AA5&gt;0,AA5,IF(Z5="PTP",IF((R5-(AC5-AD5))&gt;($B$5-2),($B$5+1),((R5-(AC5-AD5))+3)),IF(V5&gt;100,AE5*1,IF(Z5="ZFP",IF((V5+AE5)&gt;$B$5,$B$5*1,(V5+AE5)),AE5*1))))</f>
        <v>0</v>
      </c>
      <c r="Y5" s="88"/>
      <c r="Z5" s="89"/>
      <c r="AA5" s="90"/>
      <c r="AB5" s="85">
        <f>+IF(Y5&gt;100,1,0)</f>
        <v>0</v>
      </c>
      <c r="AC5" s="83">
        <f>+IF(Z5&gt;100,1,0)</f>
        <v>0</v>
      </c>
      <c r="AD5" s="91">
        <f>IF(Y5&gt;100,1*0,IF(Z5="RDG",1,0)+IF(Z5="ZFP",1,0)+IF(Z5="PDI",1,0)+IF(Z5="PTP",1,0)+0)</f>
        <v>0</v>
      </c>
      <c r="AE5" s="92">
        <f t="shared" ref="AE5:AE68" si="2">IF(U5&gt;0,IF(AA5&gt;0,AA5*1,+IF(Z5&gt;100,VLOOKUP(Z5,$EW$3:$FG$18,3,0),W5*1)),1*0)</f>
        <v>0</v>
      </c>
      <c r="AG5" s="82">
        <v>1</v>
      </c>
      <c r="AH5" s="83">
        <v>1</v>
      </c>
      <c r="AI5" s="83">
        <f>+IF(AK5&gt;100,1*0,IF(AK5=0,1*0,1*1))</f>
        <v>0</v>
      </c>
      <c r="AJ5" s="84"/>
      <c r="AK5" s="85">
        <f>IF(AJ5&gt;0,IF(AN5&gt;100,AN5,AG5*1),1*0)</f>
        <v>0</v>
      </c>
      <c r="AL5" s="86">
        <f>IF(AJ5&gt;0,IF(AO5&gt;100,AO5,AG5*1),1*0)</f>
        <v>0</v>
      </c>
      <c r="AM5" s="87">
        <f>+IF(AP5&gt;0,AP5,IF(AO5="PTP",IF((AG5-(AR5-AS5))&gt;($B$5-2),($B$5+1),((AG5-(AR5-AS5))+3)),IF(AK5&gt;100,AT5*1,IF(AO5="ZFP",IF((AK5+AT5)&gt;$B$5,$B$5*1,(AK5+AT5)),AT5*1))))</f>
        <v>0</v>
      </c>
      <c r="AN5" s="88"/>
      <c r="AO5" s="89"/>
      <c r="AP5" s="90"/>
      <c r="AQ5" s="85">
        <f>+IF(AN5&gt;100,1,0)</f>
        <v>0</v>
      </c>
      <c r="AR5" s="83">
        <f>+IF(AO5&gt;100,1,0)</f>
        <v>0</v>
      </c>
      <c r="AS5" s="91">
        <f>IF(AN5&gt;100,1*0,IF(AO5="RDG",1,0)+IF(AO5="ZFP",1,0)+IF(AO5="PDI",1,0)+IF(AO5="PTP",1,0)+0)</f>
        <v>0</v>
      </c>
      <c r="AT5" s="92">
        <f t="shared" ref="AT5:AT68" si="3">IF(AJ5&gt;0,IF(AP5&gt;0,AP5*1,+IF(AO5&gt;100,VLOOKUP(AO5,$EW$3:$FG$18,3,0),AL5*1)),1*0)</f>
        <v>0</v>
      </c>
      <c r="AV5" s="82">
        <v>1</v>
      </c>
      <c r="AW5" s="83">
        <v>1</v>
      </c>
      <c r="AX5" s="83">
        <f>+IF(AZ5&gt;100,1*0,IF(AZ5=0,1*0,1*1))</f>
        <v>0</v>
      </c>
      <c r="AY5" s="84"/>
      <c r="AZ5" s="85">
        <f>IF(AY5&gt;0,IF(BC5&gt;100,BC5,AV5*1),1*0)</f>
        <v>0</v>
      </c>
      <c r="BA5" s="86">
        <f>IF(AY5&gt;0,IF(BD5&gt;100,BD5,AV5*1),1*0)</f>
        <v>0</v>
      </c>
      <c r="BB5" s="87">
        <f>+IF(BE5&gt;0,BE5,IF(BD5="PTP",IF((AV5-(BG5-BH5))&gt;($B$5-2),($B$5+1),((AV5-(BG5-BH5))+3)),IF(AZ5&gt;100,BI5*1,IF(BD5="ZFP",IF((AZ5+BI5)&gt;$B$5,$B$5*1,(AZ5+BI5)),BI5*1))))</f>
        <v>0</v>
      </c>
      <c r="BC5" s="88"/>
      <c r="BD5" s="89"/>
      <c r="BE5" s="90"/>
      <c r="BF5" s="85">
        <f>+IF(BC5&gt;100,1,0)</f>
        <v>0</v>
      </c>
      <c r="BG5" s="83">
        <f>+IF(BD5&gt;100,1,0)</f>
        <v>0</v>
      </c>
      <c r="BH5" s="91">
        <f>IF(BC5&gt;100,1*0,IF(BD5="RDG",1,0)+IF(BD5="ZFP",1,0)+IF(BD5="PDI",1,0)+IF(BD5="PTP",1,0)+0)</f>
        <v>0</v>
      </c>
      <c r="BI5" s="92">
        <f t="shared" ref="BI5:BI68" si="4">IF(AY5&gt;0,IF(BE5&gt;0,BE5*1,+IF(BD5&gt;100,VLOOKUP(BD5,$EW$3:$FG$18,3,0),BA5*1)),1*0)</f>
        <v>0</v>
      </c>
      <c r="BK5" s="82">
        <v>1</v>
      </c>
      <c r="BL5" s="83">
        <v>1</v>
      </c>
      <c r="BM5" s="83">
        <f>+IF(BO5&gt;100,1*0,IF(BO5=0,1*0,1*1))</f>
        <v>0</v>
      </c>
      <c r="BN5" s="84"/>
      <c r="BO5" s="85">
        <f>IF(BN5&gt;0,IF(BR5&gt;100,BR5,BK5*1),1*0)</f>
        <v>0</v>
      </c>
      <c r="BP5" s="86">
        <f>IF(BN5&gt;0,IF(BS5&gt;100,BS5,BK5*1),1*0)</f>
        <v>0</v>
      </c>
      <c r="BQ5" s="87">
        <f>+IF(BT5&gt;0,BT5,IF(BS5="PTP",IF((BK5-(BV5-BW5))&gt;($B$5-2),($B$5+1),((BK5-(BV5-BW5))+3)),IF(BO5&gt;100,BX5*1,IF(BS5="ZFP",IF((BO5+BX5)&gt;$B$5,$B$5*1,(BO5+BX5)),BX5*1))))</f>
        <v>0</v>
      </c>
      <c r="BR5" s="88"/>
      <c r="BS5" s="89"/>
      <c r="BT5" s="90"/>
      <c r="BU5" s="85">
        <f>+IF(BR5&gt;100,1,0)</f>
        <v>0</v>
      </c>
      <c r="BV5" s="83">
        <f>+IF(BS5&gt;100,1,0)</f>
        <v>0</v>
      </c>
      <c r="BW5" s="91">
        <f>IF(BR5&gt;100,1*0,IF(BS5="RDG",1,0)+IF(BS5="ZFP",1,0)+IF(BS5="PDI",1,0)+IF(BS5="PTP",1,0)+0)</f>
        <v>0</v>
      </c>
      <c r="BX5" s="92">
        <f t="shared" ref="BX5:BX68" si="5">IF(BN5&gt;0,IF(BT5&gt;0,BT5*1,+IF(BS5&gt;100,VLOOKUP(BS5,$EW$3:$FG$18,3,0),BP5*1)),1*0)</f>
        <v>0</v>
      </c>
      <c r="BY5" s="3"/>
      <c r="BZ5" s="82">
        <v>1</v>
      </c>
      <c r="CA5" s="83">
        <v>1</v>
      </c>
      <c r="CB5" s="83">
        <f>+IF(CD5&gt;100,1*0,IF(CD5=0,1*0,1*1))</f>
        <v>0</v>
      </c>
      <c r="CC5" s="84"/>
      <c r="CD5" s="85">
        <f>IF(CC5&gt;0,IF(CG5&gt;100,CG5,BZ5*1),1*0)</f>
        <v>0</v>
      </c>
      <c r="CE5" s="86">
        <f>IF(CC5&gt;0,IF(CH5&gt;100,CH5,BZ5*1),1*0)</f>
        <v>0</v>
      </c>
      <c r="CF5" s="87">
        <f>+IF(CI5&gt;0,CI5,IF(CH5="PTP",IF((BZ5-(CK5-CL5))&gt;($B$5-2),($B$5+1),((BZ5-(CK5-CL5))+3)),IF(CD5&gt;100,CM5*1,IF(CH5="ZFP",IF((CD5+CM5)&gt;$B$5,$B$5*1,(CD5+CM5)),CM5*1))))</f>
        <v>0</v>
      </c>
      <c r="CG5" s="88"/>
      <c r="CH5" s="89"/>
      <c r="CI5" s="90"/>
      <c r="CJ5" s="85">
        <f>+IF(CG5&gt;100,1,0)</f>
        <v>0</v>
      </c>
      <c r="CK5" s="83">
        <f>+IF(CH5&gt;100,1,0)</f>
        <v>0</v>
      </c>
      <c r="CL5" s="91">
        <f>IF(CG5&gt;100,1*0,IF(CH5="RDG",1,0)+IF(CH5="ZFP",1,0)+IF(CH5="PDI",1,0)+IF(CH5="PTP",1,0)+0)</f>
        <v>0</v>
      </c>
      <c r="CM5" s="92">
        <f t="shared" ref="CM5:CM68" si="6">IF(CC5&gt;0,IF(CI5&gt;0,CI5*1,+IF(CH5&gt;100,VLOOKUP(CH5,$EW$3:$FG$18,3,0),CE5*1)),1*0)</f>
        <v>0</v>
      </c>
      <c r="CO5" s="82">
        <v>1</v>
      </c>
      <c r="CP5" s="83">
        <v>1</v>
      </c>
      <c r="CQ5" s="83">
        <f>+IF(CS5&gt;100,1*0,IF(CS5=0,1*0,1*1))</f>
        <v>0</v>
      </c>
      <c r="CR5" s="84"/>
      <c r="CS5" s="85">
        <f>IF(CR5&gt;0,IF(CV5&gt;100,CV5,CO5*1),1*0)</f>
        <v>0</v>
      </c>
      <c r="CT5" s="86">
        <f>IF(CR5&gt;0,IF(CW5&gt;100,CW5,CO5*1),1*0)</f>
        <v>0</v>
      </c>
      <c r="CU5" s="87">
        <f>+IF(CX5&gt;0,CX5,IF(CW5="PTP",IF((CO5-(CZ5-DA5))&gt;($B$5-2),($B$5+1),((CO5-(CZ5-DA5))+3)),IF(CS5&gt;100,DB5*1,IF(CW5="ZFP",IF((CS5+DB5)&gt;$B$5,$B$5*1,(CS5+DB5)),DB5*1))))</f>
        <v>0</v>
      </c>
      <c r="CV5" s="88"/>
      <c r="CW5" s="89"/>
      <c r="CX5" s="90"/>
      <c r="CY5" s="85">
        <f>+IF(CV5&gt;100,1,0)</f>
        <v>0</v>
      </c>
      <c r="CZ5" s="83">
        <f>+IF(CW5&gt;100,1,0)</f>
        <v>0</v>
      </c>
      <c r="DA5" s="91">
        <f>IF(CV5&gt;100,1*0,IF(CW5="RDG",1,0)+IF(CW5="ZFP",1,0)+IF(CW5="PDI",1,0)+IF(CW5="PTP",1,0)+0)</f>
        <v>0</v>
      </c>
      <c r="DB5" s="92">
        <f t="shared" ref="DB5:DB68" si="7">IF(CR5&gt;0,IF(CX5&gt;0,CX5*1,+IF(CW5&gt;100,VLOOKUP(CW5,$EW$3:$FG$18,3,0),CT5*1)),1*0)</f>
        <v>0</v>
      </c>
      <c r="DC5" s="3"/>
      <c r="DD5" s="82">
        <v>1</v>
      </c>
      <c r="DE5" s="83">
        <v>1</v>
      </c>
      <c r="DF5" s="83">
        <f>+IF(DH5&gt;100,1*0,IF(DH5=0,1*0,1*1))</f>
        <v>0</v>
      </c>
      <c r="DG5" s="84"/>
      <c r="DH5" s="85">
        <f>IF(DG5&gt;0,IF(DK5&gt;100,DK5,DD5*1),1*0)</f>
        <v>0</v>
      </c>
      <c r="DI5" s="86">
        <f>IF(DG5&gt;0,IF(DL5&gt;100,DL5,DD5*1),1*0)</f>
        <v>0</v>
      </c>
      <c r="DJ5" s="87">
        <f>+IF(DM5&gt;0,DM5,IF(DL5="PTP",IF((DD5-(DO5-DP5))&gt;($B$5-2),($B$5+1),((DD5-(DO5-DP5))+3)),IF(DH5&gt;100,DQ5*1,IF(DL5="ZFP",IF((DH5+DQ5)&gt;$B$5,$B$5*1,(DH5+DQ5)),DQ5*1))))</f>
        <v>0</v>
      </c>
      <c r="DK5" s="88"/>
      <c r="DL5" s="89"/>
      <c r="DM5" s="90"/>
      <c r="DN5" s="85">
        <f>+IF(DK5&gt;100,1,0)</f>
        <v>0</v>
      </c>
      <c r="DO5" s="83">
        <f>+IF(DL5&gt;100,1,0)</f>
        <v>0</v>
      </c>
      <c r="DP5" s="91">
        <f>IF(DK5&gt;100,1*0,IF(DL5="RDG",1,0)+IF(DL5="ZFP",1,0)+IF(DL5="PDI",1,0)+IF(DL5="PTP",1,0)+0)</f>
        <v>0</v>
      </c>
      <c r="DQ5" s="92">
        <f t="shared" ref="DQ5:DQ68" si="8">IF(DG5&gt;0,IF(DM5&gt;0,DM5*1,+IF(DL5&gt;100,VLOOKUP(DL5,$EW$3:$FG$18,3,0),DI5*1)),1*0)</f>
        <v>0</v>
      </c>
      <c r="DS5" s="82">
        <v>1</v>
      </c>
      <c r="DT5" s="83">
        <v>1</v>
      </c>
      <c r="DU5" s="83">
        <f>+IF(DW5&gt;100,1*0,IF(DW5=0,1*0,1*1))</f>
        <v>0</v>
      </c>
      <c r="DV5" s="84"/>
      <c r="DW5" s="85">
        <f>IF(DV5&gt;0,IF(DZ5&gt;100,DZ5,DS5*1),1*0)</f>
        <v>0</v>
      </c>
      <c r="DX5" s="86">
        <f>IF(DV5&gt;0,IF(EA5&gt;100,EA5,DS5*1),1*0)</f>
        <v>0</v>
      </c>
      <c r="DY5" s="87">
        <f>+IF(EB5&gt;0,EB5,IF(EA5="PTP",IF((DS5-(ED5-EE5))&gt;($B$5-2),($B$5+1),((DS5-(ED5-EE5))+3)),IF(DW5&gt;100,EF5*1,IF(EA5="ZFP",IF((DW5+EF5)&gt;$B$5,$B$5*1,(DW5+EF5)),EF5*1))))</f>
        <v>0</v>
      </c>
      <c r="DZ5" s="88"/>
      <c r="EA5" s="89"/>
      <c r="EB5" s="90"/>
      <c r="EC5" s="85">
        <f>+IF(DZ5&gt;100,1,0)</f>
        <v>0</v>
      </c>
      <c r="ED5" s="83">
        <f>+IF(EA5&gt;100,1,0)</f>
        <v>0</v>
      </c>
      <c r="EE5" s="91">
        <f>IF(DZ5&gt;100,1*0,IF(EA5="RDG",1,0)+IF(EA5="ZFP",1,0)+IF(EA5="PDI",1,0)+IF(EA5="PTP",1,0)+0)</f>
        <v>0</v>
      </c>
      <c r="EF5" s="92">
        <f t="shared" ref="EF5:EF68" si="9">IF(DV5&gt;0,IF(EB5&gt;0,EB5*1,+IF(EA5&gt;100,VLOOKUP(EA5,$EW$3:$FG$18,3,0),DX5*1)),1*0)</f>
        <v>0</v>
      </c>
      <c r="EH5" s="82">
        <v>1</v>
      </c>
      <c r="EI5" s="83">
        <v>1</v>
      </c>
      <c r="EJ5" s="83">
        <f>+IF(EL5&gt;100,1*0,IF(EL5=0,1*0,1*1))</f>
        <v>0</v>
      </c>
      <c r="EK5" s="84"/>
      <c r="EL5" s="85">
        <f>IF(EK5&gt;0,IF(EO5&gt;100,EO5,EH5*1),1*0)</f>
        <v>0</v>
      </c>
      <c r="EM5" s="86">
        <f>IF(EK5&gt;0,IF(EP5&gt;100,EP5,EH5*1),1*0)</f>
        <v>0</v>
      </c>
      <c r="EN5" s="87">
        <f>+IF(EQ5&gt;0,EQ5,IF(EP5="PTP",IF((EH5-(ES5-ET5))&gt;($B$5-2),($B$5+1),((EH5-(ES5-ET5))+3)),IF(EL5&gt;100,EU5*1,IF(EP5="ZFP",IF((EL5+EU5)&gt;$B$5,$B$5*1,(EL5+EU5)),EU5*1))))</f>
        <v>0</v>
      </c>
      <c r="EO5" s="88"/>
      <c r="EP5" s="89"/>
      <c r="EQ5" s="90"/>
      <c r="ER5" s="85">
        <f>+IF(EO5&gt;100,1,0)</f>
        <v>0</v>
      </c>
      <c r="ES5" s="83">
        <f>+IF(EP5&gt;100,1,0)</f>
        <v>0</v>
      </c>
      <c r="ET5" s="91">
        <f>IF(EO5&gt;100,1*0,IF(EP5="RDG",1,0)+IF(EP5="ZFP",1,0)+IF(EP5="PDI",1,0)+IF(EP5="PTP",1,0)+0)</f>
        <v>0</v>
      </c>
      <c r="EU5" s="92">
        <f t="shared" ref="EU5:EU68" si="10">IF(EK5&gt;0,IF(EQ5&gt;0,EQ5*1,+IF(EP5&gt;100,VLOOKUP(EP5,$EW$3:$FG$18,3,0),EM5*1)),1*0)</f>
        <v>0</v>
      </c>
      <c r="EW5" s="81" t="s">
        <v>79</v>
      </c>
      <c r="EX5" s="81">
        <f t="shared" si="0"/>
        <v>1</v>
      </c>
      <c r="EY5" s="81">
        <f t="shared" si="0"/>
        <v>1</v>
      </c>
      <c r="EZ5" s="81">
        <f t="shared" si="0"/>
        <v>1</v>
      </c>
      <c r="FA5" s="81">
        <f t="shared" si="0"/>
        <v>1</v>
      </c>
      <c r="FB5" s="81">
        <f t="shared" si="0"/>
        <v>1</v>
      </c>
      <c r="FC5" s="81">
        <f t="shared" si="0"/>
        <v>1</v>
      </c>
      <c r="FD5" s="81">
        <f t="shared" si="0"/>
        <v>1</v>
      </c>
      <c r="FE5" s="81">
        <f t="shared" si="0"/>
        <v>1</v>
      </c>
      <c r="FF5" s="81">
        <f t="shared" si="0"/>
        <v>1</v>
      </c>
      <c r="FG5" s="81">
        <f t="shared" si="0"/>
        <v>1</v>
      </c>
      <c r="FH5" s="68" t="s">
        <v>78</v>
      </c>
    </row>
    <row r="6" spans="2:164">
      <c r="B6" s="69" t="s">
        <v>80</v>
      </c>
      <c r="C6" s="93">
        <v>2</v>
      </c>
      <c r="D6" s="94">
        <f>+IF(F6&gt;0,D5+1,D5*1)-IF(K6="DNC",1*1,1*0)-IF(K6="DLH",1*1,1*0)</f>
        <v>1</v>
      </c>
      <c r="E6" s="83">
        <f t="shared" ref="E6:E69" si="11">+IF(G6&gt;100,1*0,IF(G6=0,1*0,1*1))</f>
        <v>0</v>
      </c>
      <c r="F6" s="95"/>
      <c r="G6" s="96">
        <f>IF(F6&gt;0,IF(J6&gt;100,J6,C6-M6),1*0)</f>
        <v>0</v>
      </c>
      <c r="H6" s="68">
        <f>IF(F6&gt;0,IF(K6&gt;100,K6,C6-(N6-O6)),1*0)</f>
        <v>0</v>
      </c>
      <c r="I6" s="97">
        <f t="shared" ref="I6:I69" si="12">+IF(L6&gt;0,L6,IF(K6="PTP",IF((C6-(N6-O6))&gt;($B$5-2),($B$5+1),((C6-(N6-O6))+3)),IF(G6&gt;100,P6*1,IF(K6="ZFP",IF((G6+P6)&gt;$B$5,$B$5*1,(G6+P6)),P6*1))))</f>
        <v>0</v>
      </c>
      <c r="J6" s="98"/>
      <c r="K6" s="99"/>
      <c r="L6" s="100"/>
      <c r="M6" s="96">
        <f>+IF(J6&gt;100,1,0)+M5</f>
        <v>0</v>
      </c>
      <c r="N6" s="94">
        <f>+IF(K6&gt;100,1,0)+N5</f>
        <v>0</v>
      </c>
      <c r="O6" s="101">
        <f>IF(J6&gt;100,1*0,IF(K6="RDG",1,0)+IF(K6="ZFP",1,0)+IF(K6="PDI",1,0)+IF(K6="PTP",1,0)+O5)</f>
        <v>0</v>
      </c>
      <c r="P6" s="102">
        <f t="shared" si="1"/>
        <v>0</v>
      </c>
      <c r="R6" s="93">
        <v>2</v>
      </c>
      <c r="S6" s="94">
        <f>+IF(U6&gt;0,S5+1,S5*1)-IF(Z6="DNC",1*1,1*0)-IF(Z6="DLH",1*1,1*0)</f>
        <v>1</v>
      </c>
      <c r="T6" s="83">
        <f t="shared" ref="T6:T69" si="13">+IF(V6&gt;100,1*0,IF(V6=0,1*0,1*1))</f>
        <v>0</v>
      </c>
      <c r="U6" s="95"/>
      <c r="V6" s="96">
        <f>IF(U6&gt;0,IF(Y6&gt;100,Y6,R6-AB6),1*0)</f>
        <v>0</v>
      </c>
      <c r="W6" s="68">
        <f>IF(U6&gt;0,IF(Z6&gt;100,Z6,R6-(AC6-AD6)),1*0)</f>
        <v>0</v>
      </c>
      <c r="X6" s="97">
        <f t="shared" ref="X6:X69" si="14">+IF(AA6&gt;0,AA6,IF(Z6="PTP",IF((R6-(AC6-AD6))&gt;($B$5-2),($B$5+1),((R6-(AC6-AD6))+3)),IF(V6&gt;100,AE6*1,IF(Z6="ZFP",IF((V6+AE6)&gt;$B$5,$B$5*1,(V6+AE6)),AE6*1))))</f>
        <v>0</v>
      </c>
      <c r="Y6" s="98"/>
      <c r="Z6" s="99"/>
      <c r="AA6" s="100"/>
      <c r="AB6" s="96">
        <f>+IF(Y6&gt;100,1,0)+AB5</f>
        <v>0</v>
      </c>
      <c r="AC6" s="94">
        <f>+IF(Z6&gt;100,1,0)+AC5</f>
        <v>0</v>
      </c>
      <c r="AD6" s="101">
        <f>IF(Y6&gt;100,1*0,IF(Z6="RDG",1,0)+IF(Z6="ZFP",1,0)+IF(Z6="PDI",1,0)+IF(Z6="PTP",1,0)+AD5)</f>
        <v>0</v>
      </c>
      <c r="AE6" s="102">
        <f t="shared" si="2"/>
        <v>0</v>
      </c>
      <c r="AG6" s="93">
        <v>2</v>
      </c>
      <c r="AH6" s="94">
        <f>+IF(AJ6&gt;0,AH5+1,AH5*1)-IF(AO6="DNC",1*1,1*0)-IF(AO6="DLH",1*1,1*0)</f>
        <v>1</v>
      </c>
      <c r="AI6" s="83">
        <f t="shared" ref="AI6:AI69" si="15">+IF(AK6&gt;100,1*0,IF(AK6=0,1*0,1*1))</f>
        <v>0</v>
      </c>
      <c r="AJ6" s="95"/>
      <c r="AK6" s="96">
        <f>IF(AJ6&gt;0,IF(AN6&gt;100,AN6,AG6-AQ6),1*0)</f>
        <v>0</v>
      </c>
      <c r="AL6" s="68">
        <f>IF(AJ6&gt;0,IF(AO6&gt;100,AO6,AG6-(AR6-AS6)),1*0)</f>
        <v>0</v>
      </c>
      <c r="AM6" s="97">
        <f t="shared" ref="AM6:AM69" si="16">+IF(AP6&gt;0,AP6,IF(AO6="PTP",IF((AG6-(AR6-AS6))&gt;($B$5-2),($B$5+1),((AG6-(AR6-AS6))+3)),IF(AK6&gt;100,AT6*1,IF(AO6="ZFP",IF((AK6+AT6)&gt;$B$5,$B$5*1,(AK6+AT6)),AT6*1))))</f>
        <v>0</v>
      </c>
      <c r="AN6" s="98"/>
      <c r="AO6" s="99"/>
      <c r="AP6" s="100"/>
      <c r="AQ6" s="96">
        <f>+IF(AN6&gt;100,1,0)+AQ5</f>
        <v>0</v>
      </c>
      <c r="AR6" s="94">
        <f>+IF(AO6&gt;100,1,0)+AR5</f>
        <v>0</v>
      </c>
      <c r="AS6" s="101">
        <f>IF(AN6&gt;100,1*0,IF(AO6="RDG",1,0)+IF(AO6="ZFP",1,0)+IF(AO6="PDI",1,0)+IF(AO6="PTP",1,0)+AS5)</f>
        <v>0</v>
      </c>
      <c r="AT6" s="102">
        <f t="shared" si="3"/>
        <v>0</v>
      </c>
      <c r="AV6" s="93">
        <v>2</v>
      </c>
      <c r="AW6" s="94">
        <f>+IF(AY6&gt;0,AW5+1,AW5*1)-IF(BD6="DNC",1*1,1*0)-IF(BD6="DLH",1*1,1*0)</f>
        <v>1</v>
      </c>
      <c r="AX6" s="83">
        <f t="shared" ref="AX6:AX69" si="17">+IF(AZ6&gt;100,1*0,IF(AZ6=0,1*0,1*1))</f>
        <v>0</v>
      </c>
      <c r="AY6" s="95"/>
      <c r="AZ6" s="96">
        <f>IF(AY6&gt;0,IF(BC6&gt;100,BC6,AV6-BF6),1*0)</f>
        <v>0</v>
      </c>
      <c r="BA6" s="68">
        <f>IF(AY6&gt;0,IF(BD6&gt;100,BD6,AV6-(BG6-BH6)),1*0)</f>
        <v>0</v>
      </c>
      <c r="BB6" s="97">
        <f t="shared" ref="BB6:BB69" si="18">+IF(BE6&gt;0,BE6,IF(BD6="PTP",IF((AV6-(BG6-BH6))&gt;($B$5-2),($B$5+1),((AV6-(BG6-BH6))+3)),IF(AZ6&gt;100,BI6*1,IF(BD6="ZFP",IF((AZ6+BI6)&gt;$B$5,$B$5*1,(AZ6+BI6)),BI6*1))))</f>
        <v>0</v>
      </c>
      <c r="BC6" s="98"/>
      <c r="BD6" s="99"/>
      <c r="BE6" s="100"/>
      <c r="BF6" s="96">
        <f>+IF(BC6&gt;100,1,0)+BF5</f>
        <v>0</v>
      </c>
      <c r="BG6" s="94">
        <f>+IF(BD6&gt;100,1,0)+BG5</f>
        <v>0</v>
      </c>
      <c r="BH6" s="101">
        <f>IF(BC6&gt;100,1*0,IF(BD6="RDG",1,0)+IF(BD6="ZFP",1,0)+IF(BD6="PDI",1,0)+IF(BD6="PTP",1,0)+BH5)</f>
        <v>0</v>
      </c>
      <c r="BI6" s="102">
        <f t="shared" si="4"/>
        <v>0</v>
      </c>
      <c r="BK6" s="93">
        <v>2</v>
      </c>
      <c r="BL6" s="94">
        <f>+IF(BN6&gt;0,BL5+1,BL5*1)-IF(BS6="DNC",1*1,1*0)-IF(BS6="DLH",1*1,1*0)</f>
        <v>1</v>
      </c>
      <c r="BM6" s="83">
        <f t="shared" ref="BM6:BM69" si="19">+IF(BO6&gt;100,1*0,IF(BO6=0,1*0,1*1))</f>
        <v>0</v>
      </c>
      <c r="BN6" s="95"/>
      <c r="BO6" s="96">
        <f>IF(BN6&gt;0,IF(BR6&gt;100,BR6,BK6-BU6),1*0)</f>
        <v>0</v>
      </c>
      <c r="BP6" s="68">
        <f>IF(BN6&gt;0,IF(BS6&gt;100,BS6,BK6-(BV6-BW6)),1*0)</f>
        <v>0</v>
      </c>
      <c r="BQ6" s="97">
        <f t="shared" ref="BQ6:BQ69" si="20">+IF(BT6&gt;0,BT6,IF(BS6="PTP",IF((BK6-(BV6-BW6))&gt;($B$5-2),($B$5+1),((BK6-(BV6-BW6))+3)),IF(BO6&gt;100,BX6*1,IF(BS6="ZFP",IF((BO6+BX6)&gt;$B$5,$B$5*1,(BO6+BX6)),BX6*1))))</f>
        <v>0</v>
      </c>
      <c r="BR6" s="98"/>
      <c r="BS6" s="99"/>
      <c r="BT6" s="100"/>
      <c r="BU6" s="96">
        <f>+IF(BR6&gt;100,1,0)+BU5</f>
        <v>0</v>
      </c>
      <c r="BV6" s="94">
        <f>+IF(BS6&gt;100,1,0)+BV5</f>
        <v>0</v>
      </c>
      <c r="BW6" s="101">
        <f>IF(BR6&gt;100,1*0,IF(BS6="RDG",1,0)+IF(BS6="ZFP",1,0)+IF(BS6="PDI",1,0)+IF(BS6="PTP",1,0)+BW5)</f>
        <v>0</v>
      </c>
      <c r="BX6" s="102">
        <f t="shared" si="5"/>
        <v>0</v>
      </c>
      <c r="BY6" s="3"/>
      <c r="BZ6" s="93">
        <v>2</v>
      </c>
      <c r="CA6" s="94">
        <f>+IF(CC6&gt;0,CA5+1,CA5*1)-IF(CH6="DNC",1*1,1*0)-IF(CH6="DLH",1*1,1*0)</f>
        <v>1</v>
      </c>
      <c r="CB6" s="83">
        <f t="shared" ref="CB6:CB69" si="21">+IF(CD6&gt;100,1*0,IF(CD6=0,1*0,1*1))</f>
        <v>0</v>
      </c>
      <c r="CC6" s="95"/>
      <c r="CD6" s="96">
        <f>IF(CC6&gt;0,IF(CG6&gt;100,CG6,BZ6-CJ6),1*0)</f>
        <v>0</v>
      </c>
      <c r="CE6" s="68">
        <f>IF(CC6&gt;0,IF(CH6&gt;100,CH6,BZ6-(CK6-CL6)),1*0)</f>
        <v>0</v>
      </c>
      <c r="CF6" s="97">
        <f t="shared" ref="CF6:CF69" si="22">+IF(CI6&gt;0,CI6,IF(CH6="PTP",IF((BZ6-(CK6-CL6))&gt;($B$5-2),($B$5+1),((BZ6-(CK6-CL6))+3)),IF(CD6&gt;100,CM6*1,IF(CH6="ZFP",IF((CD6+CM6)&gt;$B$5,$B$5*1,(CD6+CM6)),CM6*1))))</f>
        <v>0</v>
      </c>
      <c r="CG6" s="98"/>
      <c r="CH6" s="99"/>
      <c r="CI6" s="100"/>
      <c r="CJ6" s="96">
        <f>+IF(CG6&gt;100,1,0)+CJ5</f>
        <v>0</v>
      </c>
      <c r="CK6" s="94">
        <f>+IF(CH6&gt;100,1,0)+CK5</f>
        <v>0</v>
      </c>
      <c r="CL6" s="101">
        <f>IF(CG6&gt;100,1*0,IF(CH6="RDG",1,0)+IF(CH6="ZFP",1,0)+IF(CH6="PDI",1,0)+IF(CH6="PTP",1,0)+CL5)</f>
        <v>0</v>
      </c>
      <c r="CM6" s="102">
        <f t="shared" si="6"/>
        <v>0</v>
      </c>
      <c r="CO6" s="93">
        <v>2</v>
      </c>
      <c r="CP6" s="94">
        <f>+IF(CR6&gt;0,CP5+1,CP5*1)-IF(CW6="DNC",1*1,1*0)-IF(CW6="DLH",1*1,1*0)</f>
        <v>1</v>
      </c>
      <c r="CQ6" s="83">
        <f t="shared" ref="CQ6:CQ69" si="23">+IF(CS6&gt;100,1*0,IF(CS6=0,1*0,1*1))</f>
        <v>0</v>
      </c>
      <c r="CR6" s="95"/>
      <c r="CS6" s="96">
        <f>IF(CR6&gt;0,IF(CV6&gt;100,CV6,CO6-CY6),1*0)</f>
        <v>0</v>
      </c>
      <c r="CT6" s="68">
        <f>IF(CR6&gt;0,IF(CW6&gt;100,CW6,CO6-(CZ6-DA6)),1*0)</f>
        <v>0</v>
      </c>
      <c r="CU6" s="97">
        <f t="shared" ref="CU6:CU69" si="24">+IF(CX6&gt;0,CX6,IF(CW6="PTP",IF((CO6-(CZ6-DA6))&gt;($B$5-2),($B$5+1),((CO6-(CZ6-DA6))+3)),IF(CS6&gt;100,DB6*1,IF(CW6="ZFP",IF((CS6+DB6)&gt;$B$5,$B$5*1,(CS6+DB6)),DB6*1))))</f>
        <v>0</v>
      </c>
      <c r="CV6" s="98"/>
      <c r="CW6" s="99"/>
      <c r="CX6" s="100"/>
      <c r="CY6" s="96">
        <f>+IF(CV6&gt;100,1,0)+CY5</f>
        <v>0</v>
      </c>
      <c r="CZ6" s="94">
        <f>+IF(CW6&gt;100,1,0)+CZ5</f>
        <v>0</v>
      </c>
      <c r="DA6" s="101">
        <f>IF(CV6&gt;100,1*0,IF(CW6="RDG",1,0)+IF(CW6="ZFP",1,0)+IF(CW6="PDI",1,0)+IF(CW6="PTP",1,0)+DA5)</f>
        <v>0</v>
      </c>
      <c r="DB6" s="102">
        <f t="shared" si="7"/>
        <v>0</v>
      </c>
      <c r="DC6" s="3"/>
      <c r="DD6" s="93">
        <v>2</v>
      </c>
      <c r="DE6" s="94">
        <f>+IF(DG6&gt;0,DE5+1,DE5*1)-IF(DL6="DNC",1*1,1*0)-IF(DL6="DLH",1*1,1*0)</f>
        <v>1</v>
      </c>
      <c r="DF6" s="83">
        <f t="shared" ref="DF6:DF69" si="25">+IF(DH6&gt;100,1*0,IF(DH6=0,1*0,1*1))</f>
        <v>0</v>
      </c>
      <c r="DG6" s="95"/>
      <c r="DH6" s="96">
        <f>IF(DG6&gt;0,IF(DK6&gt;100,DK6,DD6-DN6),1*0)</f>
        <v>0</v>
      </c>
      <c r="DI6" s="68">
        <f>IF(DG6&gt;0,IF(DL6&gt;100,DL6,DD6-(DO6-DP6)),1*0)</f>
        <v>0</v>
      </c>
      <c r="DJ6" s="97">
        <f t="shared" ref="DJ6:DJ69" si="26">+IF(DM6&gt;0,DM6,IF(DL6="PTP",IF((DD6-(DO6-DP6))&gt;($B$5-2),($B$5+1),((DD6-(DO6-DP6))+3)),IF(DH6&gt;100,DQ6*1,IF(DL6="ZFP",IF((DH6+DQ6)&gt;$B$5,$B$5*1,(DH6+DQ6)),DQ6*1))))</f>
        <v>0</v>
      </c>
      <c r="DK6" s="98"/>
      <c r="DL6" s="99"/>
      <c r="DM6" s="100"/>
      <c r="DN6" s="96">
        <f>+IF(DK6&gt;100,1,0)+DN5</f>
        <v>0</v>
      </c>
      <c r="DO6" s="94">
        <f>+IF(DL6&gt;100,1,0)+DO5</f>
        <v>0</v>
      </c>
      <c r="DP6" s="101">
        <f>IF(DK6&gt;100,1*0,IF(DL6="RDG",1,0)+IF(DL6="ZFP",1,0)+IF(DL6="PDI",1,0)+IF(DL6="PTP",1,0)+DP5)</f>
        <v>0</v>
      </c>
      <c r="DQ6" s="102">
        <f t="shared" si="8"/>
        <v>0</v>
      </c>
      <c r="DS6" s="93">
        <v>2</v>
      </c>
      <c r="DT6" s="94">
        <f>+IF(DV6&gt;0,DT5+1,DT5*1)-IF(EA6="DNC",1*1,1*0)-IF(EA6="DLH",1*1,1*0)</f>
        <v>1</v>
      </c>
      <c r="DU6" s="83">
        <f t="shared" ref="DU6:DU69" si="27">+IF(DW6&gt;100,1*0,IF(DW6=0,1*0,1*1))</f>
        <v>0</v>
      </c>
      <c r="DV6" s="95"/>
      <c r="DW6" s="96">
        <f>IF(DV6&gt;0,IF(DZ6&gt;100,DZ6,DS6-EC6),1*0)</f>
        <v>0</v>
      </c>
      <c r="DX6" s="68">
        <f>IF(DV6&gt;0,IF(EA6&gt;100,EA6,DS6-(ED6-EE6)),1*0)</f>
        <v>0</v>
      </c>
      <c r="DY6" s="97">
        <f t="shared" ref="DY6:DY69" si="28">+IF(EB6&gt;0,EB6,IF(EA6="PTP",IF((DS6-(ED6-EE6))&gt;($B$5-2),($B$5+1),((DS6-(ED6-EE6))+3)),IF(DW6&gt;100,EF6*1,IF(EA6="ZFP",IF((DW6+EF6)&gt;$B$5,$B$5*1,(DW6+EF6)),EF6*1))))</f>
        <v>0</v>
      </c>
      <c r="DZ6" s="98"/>
      <c r="EA6" s="99"/>
      <c r="EB6" s="100"/>
      <c r="EC6" s="96">
        <f>+IF(DZ6&gt;100,1,0)+EC5</f>
        <v>0</v>
      </c>
      <c r="ED6" s="94">
        <f>+IF(EA6&gt;100,1,0)+ED5</f>
        <v>0</v>
      </c>
      <c r="EE6" s="101">
        <f>IF(DZ6&gt;100,1*0,IF(EA6="RDG",1,0)+IF(EA6="ZFP",1,0)+IF(EA6="PDI",1,0)+IF(EA6="PTP",1,0)+EE5)</f>
        <v>0</v>
      </c>
      <c r="EF6" s="102">
        <f t="shared" si="9"/>
        <v>0</v>
      </c>
      <c r="EH6" s="93">
        <v>2</v>
      </c>
      <c r="EI6" s="94">
        <f>+IF(EK6&gt;0,EI5+1,EI5*1)-IF(EP6="DNC",1*1,1*0)-IF(EP6="DLH",1*1,1*0)</f>
        <v>1</v>
      </c>
      <c r="EJ6" s="83">
        <f t="shared" ref="EJ6:EJ69" si="29">+IF(EL6&gt;100,1*0,IF(EL6=0,1*0,1*1))</f>
        <v>0</v>
      </c>
      <c r="EK6" s="95"/>
      <c r="EL6" s="96">
        <f>IF(EK6&gt;0,IF(EO6&gt;100,EO6,EH6-ER6),1*0)</f>
        <v>0</v>
      </c>
      <c r="EM6" s="68">
        <f>IF(EK6&gt;0,IF(EP6&gt;100,EP6,EH6-(ES6-ET6)),1*0)</f>
        <v>0</v>
      </c>
      <c r="EN6" s="97">
        <f t="shared" ref="EN6:EN69" si="30">+IF(EQ6&gt;0,EQ6,IF(EP6="PTP",IF((EH6-(ES6-ET6))&gt;($B$5-2),($B$5+1),((EH6-(ES6-ET6))+3)),IF(EL6&gt;100,EU6*1,IF(EP6="ZFP",IF((EL6+EU6)&gt;$B$5,$B$5*1,(EL6+EU6)),EU6*1))))</f>
        <v>0</v>
      </c>
      <c r="EO6" s="98"/>
      <c r="EP6" s="99"/>
      <c r="EQ6" s="100"/>
      <c r="ER6" s="96">
        <f>+IF(EO6&gt;100,1,0)+ER5</f>
        <v>0</v>
      </c>
      <c r="ES6" s="94">
        <f>+IF(EP6&gt;100,1,0)+ES5</f>
        <v>0</v>
      </c>
      <c r="ET6" s="101">
        <f>IF(EO6&gt;100,1*0,IF(EP6="RDG",1,0)+IF(EP6="ZFP",1,0)+IF(EP6="PDI",1,0)+IF(EP6="PTP",1,0)+ET5)</f>
        <v>0</v>
      </c>
      <c r="EU6" s="102">
        <f t="shared" si="10"/>
        <v>0</v>
      </c>
      <c r="EW6" s="81" t="s">
        <v>81</v>
      </c>
      <c r="EX6" s="81">
        <f t="shared" si="0"/>
        <v>1</v>
      </c>
      <c r="EY6" s="81">
        <f t="shared" si="0"/>
        <v>1</v>
      </c>
      <c r="EZ6" s="81">
        <f t="shared" si="0"/>
        <v>1</v>
      </c>
      <c r="FA6" s="81">
        <f t="shared" si="0"/>
        <v>1</v>
      </c>
      <c r="FB6" s="81">
        <f t="shared" si="0"/>
        <v>1</v>
      </c>
      <c r="FC6" s="81">
        <f t="shared" si="0"/>
        <v>1</v>
      </c>
      <c r="FD6" s="81">
        <f t="shared" si="0"/>
        <v>1</v>
      </c>
      <c r="FE6" s="81">
        <f t="shared" si="0"/>
        <v>1</v>
      </c>
      <c r="FF6" s="81">
        <f t="shared" si="0"/>
        <v>1</v>
      </c>
      <c r="FG6" s="81">
        <f t="shared" si="0"/>
        <v>1</v>
      </c>
      <c r="FH6" s="68" t="s">
        <v>78</v>
      </c>
    </row>
    <row r="7" spans="2:164" ht="14.25" thickBot="1">
      <c r="B7" s="69">
        <f>+[1]ｽﾅｲﾌﾟｴﾝﾄﾘｰ表!C37</f>
        <v>0</v>
      </c>
      <c r="C7" s="93">
        <v>3</v>
      </c>
      <c r="D7" s="94">
        <f t="shared" ref="D7:D70" si="31">+IF(F7&gt;0,D6+1,D6*1)-IF(K7="DNC",1*1,1*0)-IF(K7="DLH",1*1,1*0)</f>
        <v>1</v>
      </c>
      <c r="E7" s="83">
        <f t="shared" si="11"/>
        <v>0</v>
      </c>
      <c r="F7" s="95"/>
      <c r="G7" s="96">
        <f t="shared" ref="G7:G70" si="32">IF(F7&gt;0,IF(J7&gt;100,J7,C7-M7),1*0)</f>
        <v>0</v>
      </c>
      <c r="H7" s="68">
        <f t="shared" ref="H7:H70" si="33">IF(F7&gt;0,IF(K7&gt;100,K7,C7-(N7-O7)),1*0)</f>
        <v>0</v>
      </c>
      <c r="I7" s="87">
        <f t="shared" si="12"/>
        <v>0</v>
      </c>
      <c r="J7" s="98"/>
      <c r="K7" s="99"/>
      <c r="L7" s="100"/>
      <c r="M7" s="96">
        <f t="shared" ref="M7:N22" si="34">+IF(J7&gt;100,1,0)+M6</f>
        <v>0</v>
      </c>
      <c r="N7" s="94">
        <f t="shared" si="34"/>
        <v>0</v>
      </c>
      <c r="O7" s="101">
        <f t="shared" ref="O7:O70" si="35">IF(J7&gt;100,1*0,IF(K7="RDG",1,0)+IF(K7="ZFP",1,0)+IF(K7="PDI",1,0)+IF(K7="PTP",1,0)+O6)</f>
        <v>0</v>
      </c>
      <c r="P7" s="102">
        <f t="shared" si="1"/>
        <v>0</v>
      </c>
      <c r="R7" s="93">
        <v>3</v>
      </c>
      <c r="S7" s="94">
        <f t="shared" ref="S7:S70" si="36">+IF(U7&gt;0,S6+1,S6*1)-IF(Z7="DNC",1*1,1*0)-IF(Z7="DLH",1*1,1*0)</f>
        <v>1</v>
      </c>
      <c r="T7" s="83">
        <f t="shared" si="13"/>
        <v>0</v>
      </c>
      <c r="U7" s="95"/>
      <c r="V7" s="96">
        <f t="shared" ref="V7:V70" si="37">IF(U7&gt;0,IF(Y7&gt;100,Y7,R7-AB7),1*0)</f>
        <v>0</v>
      </c>
      <c r="W7" s="68">
        <f t="shared" ref="W7:W70" si="38">IF(U7&gt;0,IF(Z7&gt;100,Z7,R7-(AC7-AD7)),1*0)</f>
        <v>0</v>
      </c>
      <c r="X7" s="87">
        <f t="shared" si="14"/>
        <v>0</v>
      </c>
      <c r="Y7" s="98"/>
      <c r="Z7" s="99"/>
      <c r="AA7" s="100"/>
      <c r="AB7" s="96">
        <f t="shared" ref="AB7:AC22" si="39">+IF(Y7&gt;100,1,0)+AB6</f>
        <v>0</v>
      </c>
      <c r="AC7" s="94">
        <f t="shared" si="39"/>
        <v>0</v>
      </c>
      <c r="AD7" s="101">
        <f t="shared" ref="AD7:AD70" si="40">IF(Y7&gt;100,1*0,IF(Z7="RDG",1,0)+IF(Z7="ZFP",1,0)+IF(Z7="PDI",1,0)+IF(Z7="PTP",1,0)+AD6)</f>
        <v>0</v>
      </c>
      <c r="AE7" s="102">
        <f t="shared" si="2"/>
        <v>0</v>
      </c>
      <c r="AG7" s="93">
        <v>3</v>
      </c>
      <c r="AH7" s="94">
        <f t="shared" ref="AH7:AH70" si="41">+IF(AJ7&gt;0,AH6+1,AH6*1)-IF(AO7="DNC",1*1,1*0)-IF(AO7="DLH",1*1,1*0)</f>
        <v>1</v>
      </c>
      <c r="AI7" s="83">
        <f t="shared" si="15"/>
        <v>0</v>
      </c>
      <c r="AJ7" s="95"/>
      <c r="AK7" s="96">
        <f t="shared" ref="AK7:AK70" si="42">IF(AJ7&gt;0,IF(AN7&gt;100,AN7,AG7-AQ7),1*0)</f>
        <v>0</v>
      </c>
      <c r="AL7" s="68">
        <f t="shared" ref="AL7:AL70" si="43">IF(AJ7&gt;0,IF(AO7&gt;100,AO7,AG7-(AR7-AS7)),1*0)</f>
        <v>0</v>
      </c>
      <c r="AM7" s="87">
        <f t="shared" si="16"/>
        <v>0</v>
      </c>
      <c r="AN7" s="98"/>
      <c r="AO7" s="99"/>
      <c r="AP7" s="100"/>
      <c r="AQ7" s="96">
        <f t="shared" ref="AQ7:AR22" si="44">+IF(AN7&gt;100,1,0)+AQ6</f>
        <v>0</v>
      </c>
      <c r="AR7" s="94">
        <f t="shared" si="44"/>
        <v>0</v>
      </c>
      <c r="AS7" s="101">
        <f t="shared" ref="AS7:AS70" si="45">IF(AN7&gt;100,1*0,IF(AO7="RDG",1,0)+IF(AO7="ZFP",1,0)+IF(AO7="PDI",1,0)+IF(AO7="PTP",1,0)+AS6)</f>
        <v>0</v>
      </c>
      <c r="AT7" s="102">
        <f t="shared" si="3"/>
        <v>0</v>
      </c>
      <c r="AV7" s="93">
        <v>3</v>
      </c>
      <c r="AW7" s="94">
        <f t="shared" ref="AW7:AW70" si="46">+IF(AY7&gt;0,AW6+1,AW6*1)-IF(BD7="DNC",1*1,1*0)-IF(BD7="DLH",1*1,1*0)</f>
        <v>1</v>
      </c>
      <c r="AX7" s="83">
        <f t="shared" si="17"/>
        <v>0</v>
      </c>
      <c r="AY7" s="95"/>
      <c r="AZ7" s="96">
        <f t="shared" ref="AZ7:AZ70" si="47">IF(AY7&gt;0,IF(BC7&gt;100,BC7,AV7-BF7),1*0)</f>
        <v>0</v>
      </c>
      <c r="BA7" s="68">
        <f t="shared" ref="BA7:BA70" si="48">IF(AY7&gt;0,IF(BD7&gt;100,BD7,AV7-(BG7-BH7)),1*0)</f>
        <v>0</v>
      </c>
      <c r="BB7" s="87">
        <f t="shared" si="18"/>
        <v>0</v>
      </c>
      <c r="BC7" s="98"/>
      <c r="BD7" s="99"/>
      <c r="BE7" s="100"/>
      <c r="BF7" s="96">
        <f t="shared" ref="BF7:BG22" si="49">+IF(BC7&gt;100,1,0)+BF6</f>
        <v>0</v>
      </c>
      <c r="BG7" s="94">
        <f t="shared" si="49"/>
        <v>0</v>
      </c>
      <c r="BH7" s="101">
        <f t="shared" ref="BH7:BH70" si="50">IF(BC7&gt;100,1*0,IF(BD7="RDG",1,0)+IF(BD7="ZFP",1,0)+IF(BD7="PDI",1,0)+IF(BD7="PTP",1,0)+BH6)</f>
        <v>0</v>
      </c>
      <c r="BI7" s="102">
        <f t="shared" si="4"/>
        <v>0</v>
      </c>
      <c r="BK7" s="93">
        <v>3</v>
      </c>
      <c r="BL7" s="94">
        <f t="shared" ref="BL7:BL70" si="51">+IF(BN7&gt;0,BL6+1,BL6*1)-IF(BS7="DNC",1*1,1*0)-IF(BS7="DLH",1*1,1*0)</f>
        <v>1</v>
      </c>
      <c r="BM7" s="83">
        <f t="shared" si="19"/>
        <v>0</v>
      </c>
      <c r="BN7" s="95"/>
      <c r="BO7" s="96">
        <f t="shared" ref="BO7:BO70" si="52">IF(BN7&gt;0,IF(BR7&gt;100,BR7,BK7-BU7),1*0)</f>
        <v>0</v>
      </c>
      <c r="BP7" s="68">
        <f t="shared" ref="BP7:BP70" si="53">IF(BN7&gt;0,IF(BS7&gt;100,BS7,BK7-(BV7-BW7)),1*0)</f>
        <v>0</v>
      </c>
      <c r="BQ7" s="87">
        <f t="shared" si="20"/>
        <v>0</v>
      </c>
      <c r="BR7" s="98"/>
      <c r="BS7" s="99"/>
      <c r="BT7" s="100"/>
      <c r="BU7" s="96">
        <f t="shared" ref="BU7:BV22" si="54">+IF(BR7&gt;100,1,0)+BU6</f>
        <v>0</v>
      </c>
      <c r="BV7" s="94">
        <f t="shared" si="54"/>
        <v>0</v>
      </c>
      <c r="BW7" s="101">
        <f t="shared" ref="BW7:BW70" si="55">IF(BR7&gt;100,1*0,IF(BS7="RDG",1,0)+IF(BS7="ZFP",1,0)+IF(BS7="PDI",1,0)+IF(BS7="PTP",1,0)+BW6)</f>
        <v>0</v>
      </c>
      <c r="BX7" s="102">
        <f t="shared" si="5"/>
        <v>0</v>
      </c>
      <c r="BY7" s="3"/>
      <c r="BZ7" s="93">
        <v>3</v>
      </c>
      <c r="CA7" s="94">
        <f t="shared" ref="CA7:CA70" si="56">+IF(CC7&gt;0,CA6+1,CA6*1)-IF(CH7="DNC",1*1,1*0)-IF(CH7="DLH",1*1,1*0)</f>
        <v>1</v>
      </c>
      <c r="CB7" s="83">
        <f t="shared" si="21"/>
        <v>0</v>
      </c>
      <c r="CC7" s="95"/>
      <c r="CD7" s="96">
        <f t="shared" ref="CD7:CD70" si="57">IF(CC7&gt;0,IF(CG7&gt;100,CG7,BZ7-CJ7),1*0)</f>
        <v>0</v>
      </c>
      <c r="CE7" s="68">
        <f t="shared" ref="CE7:CE70" si="58">IF(CC7&gt;0,IF(CH7&gt;100,CH7,BZ7-(CK7-CL7)),1*0)</f>
        <v>0</v>
      </c>
      <c r="CF7" s="87">
        <f t="shared" si="22"/>
        <v>0</v>
      </c>
      <c r="CG7" s="98"/>
      <c r="CH7" s="99"/>
      <c r="CI7" s="100"/>
      <c r="CJ7" s="96">
        <f t="shared" ref="CJ7:CK22" si="59">+IF(CG7&gt;100,1,0)+CJ6</f>
        <v>0</v>
      </c>
      <c r="CK7" s="94">
        <f t="shared" si="59"/>
        <v>0</v>
      </c>
      <c r="CL7" s="101">
        <f t="shared" ref="CL7:CL70" si="60">IF(CG7&gt;100,1*0,IF(CH7="RDG",1,0)+IF(CH7="ZFP",1,0)+IF(CH7="PDI",1,0)+IF(CH7="PTP",1,0)+CL6)</f>
        <v>0</v>
      </c>
      <c r="CM7" s="102">
        <f t="shared" si="6"/>
        <v>0</v>
      </c>
      <c r="CO7" s="93">
        <v>3</v>
      </c>
      <c r="CP7" s="94">
        <f t="shared" ref="CP7:CP70" si="61">+IF(CR7&gt;0,CP6+1,CP6*1)-IF(CW7="DNC",1*1,1*0)-IF(CW7="DLH",1*1,1*0)</f>
        <v>1</v>
      </c>
      <c r="CQ7" s="83">
        <f t="shared" si="23"/>
        <v>0</v>
      </c>
      <c r="CR7" s="95"/>
      <c r="CS7" s="96">
        <f t="shared" ref="CS7:CS70" si="62">IF(CR7&gt;0,IF(CV7&gt;100,CV7,CO7-CY7),1*0)</f>
        <v>0</v>
      </c>
      <c r="CT7" s="68">
        <f t="shared" ref="CT7:CT70" si="63">IF(CR7&gt;0,IF(CW7&gt;100,CW7,CO7-(CZ7-DA7)),1*0)</f>
        <v>0</v>
      </c>
      <c r="CU7" s="87">
        <f t="shared" si="24"/>
        <v>0</v>
      </c>
      <c r="CV7" s="98"/>
      <c r="CW7" s="99"/>
      <c r="CX7" s="100"/>
      <c r="CY7" s="96">
        <f t="shared" ref="CY7:CZ22" si="64">+IF(CV7&gt;100,1,0)+CY6</f>
        <v>0</v>
      </c>
      <c r="CZ7" s="94">
        <f t="shared" si="64"/>
        <v>0</v>
      </c>
      <c r="DA7" s="101">
        <f t="shared" ref="DA7:DA70" si="65">IF(CV7&gt;100,1*0,IF(CW7="RDG",1,0)+IF(CW7="ZFP",1,0)+IF(CW7="PDI",1,0)+IF(CW7="PTP",1,0)+DA6)</f>
        <v>0</v>
      </c>
      <c r="DB7" s="102">
        <f t="shared" si="7"/>
        <v>0</v>
      </c>
      <c r="DC7" s="3"/>
      <c r="DD7" s="93">
        <v>3</v>
      </c>
      <c r="DE7" s="94">
        <f t="shared" ref="DE7:DE70" si="66">+IF(DG7&gt;0,DE6+1,DE6*1)-IF(DL7="DNC",1*1,1*0)-IF(DL7="DLH",1*1,1*0)</f>
        <v>1</v>
      </c>
      <c r="DF7" s="83">
        <f t="shared" si="25"/>
        <v>0</v>
      </c>
      <c r="DG7" s="95"/>
      <c r="DH7" s="96">
        <f t="shared" ref="DH7:DH70" si="67">IF(DG7&gt;0,IF(DK7&gt;100,DK7,DD7-DN7),1*0)</f>
        <v>0</v>
      </c>
      <c r="DI7" s="68">
        <f t="shared" ref="DI7:DI70" si="68">IF(DG7&gt;0,IF(DL7&gt;100,DL7,DD7-(DO7-DP7)),1*0)</f>
        <v>0</v>
      </c>
      <c r="DJ7" s="87">
        <f t="shared" si="26"/>
        <v>0</v>
      </c>
      <c r="DK7" s="98"/>
      <c r="DL7" s="99"/>
      <c r="DM7" s="100"/>
      <c r="DN7" s="96">
        <f t="shared" ref="DN7:DO22" si="69">+IF(DK7&gt;100,1,0)+DN6</f>
        <v>0</v>
      </c>
      <c r="DO7" s="94">
        <f t="shared" si="69"/>
        <v>0</v>
      </c>
      <c r="DP7" s="101">
        <f t="shared" ref="DP7:DP70" si="70">IF(DK7&gt;100,1*0,IF(DL7="RDG",1,0)+IF(DL7="ZFP",1,0)+IF(DL7="PDI",1,0)+IF(DL7="PTP",1,0)+DP6)</f>
        <v>0</v>
      </c>
      <c r="DQ7" s="102">
        <f t="shared" si="8"/>
        <v>0</v>
      </c>
      <c r="DS7" s="93">
        <v>3</v>
      </c>
      <c r="DT7" s="94">
        <f t="shared" ref="DT7:DT70" si="71">+IF(DV7&gt;0,DT6+1,DT6*1)-IF(EA7="DNC",1*1,1*0)-IF(EA7="DLH",1*1,1*0)</f>
        <v>1</v>
      </c>
      <c r="DU7" s="83">
        <f t="shared" si="27"/>
        <v>0</v>
      </c>
      <c r="DV7" s="95"/>
      <c r="DW7" s="96">
        <f t="shared" ref="DW7:DW70" si="72">IF(DV7&gt;0,IF(DZ7&gt;100,DZ7,DS7-EC7),1*0)</f>
        <v>0</v>
      </c>
      <c r="DX7" s="68">
        <f t="shared" ref="DX7:DX70" si="73">IF(DV7&gt;0,IF(EA7&gt;100,EA7,DS7-(ED7-EE7)),1*0)</f>
        <v>0</v>
      </c>
      <c r="DY7" s="87">
        <f t="shared" si="28"/>
        <v>0</v>
      </c>
      <c r="DZ7" s="98"/>
      <c r="EA7" s="99"/>
      <c r="EB7" s="100"/>
      <c r="EC7" s="96">
        <f t="shared" ref="EC7:ED22" si="74">+IF(DZ7&gt;100,1,0)+EC6</f>
        <v>0</v>
      </c>
      <c r="ED7" s="94">
        <f t="shared" si="74"/>
        <v>0</v>
      </c>
      <c r="EE7" s="101">
        <f t="shared" ref="EE7:EE70" si="75">IF(DZ7&gt;100,1*0,IF(EA7="RDG",1,0)+IF(EA7="ZFP",1,0)+IF(EA7="PDI",1,0)+IF(EA7="PTP",1,0)+EE6)</f>
        <v>0</v>
      </c>
      <c r="EF7" s="102">
        <f t="shared" si="9"/>
        <v>0</v>
      </c>
      <c r="EH7" s="93">
        <v>3</v>
      </c>
      <c r="EI7" s="94">
        <f t="shared" ref="EI7:EI70" si="76">+IF(EK7&gt;0,EI6+1,EI6*1)-IF(EP7="DNC",1*1,1*0)-IF(EP7="DLH",1*1,1*0)</f>
        <v>1</v>
      </c>
      <c r="EJ7" s="83">
        <f t="shared" si="29"/>
        <v>0</v>
      </c>
      <c r="EK7" s="95"/>
      <c r="EL7" s="96">
        <f t="shared" ref="EL7:EL70" si="77">IF(EK7&gt;0,IF(EO7&gt;100,EO7,EH7-ER7),1*0)</f>
        <v>0</v>
      </c>
      <c r="EM7" s="68">
        <f t="shared" ref="EM7:EM70" si="78">IF(EK7&gt;0,IF(EP7&gt;100,EP7,EH7-(ES7-ET7)),1*0)</f>
        <v>0</v>
      </c>
      <c r="EN7" s="87">
        <f t="shared" si="30"/>
        <v>0</v>
      </c>
      <c r="EO7" s="98"/>
      <c r="EP7" s="99"/>
      <c r="EQ7" s="100"/>
      <c r="ER7" s="96">
        <f t="shared" ref="ER7:ES22" si="79">+IF(EO7&gt;100,1,0)+ER6</f>
        <v>0</v>
      </c>
      <c r="ES7" s="94">
        <f t="shared" si="79"/>
        <v>0</v>
      </c>
      <c r="ET7" s="101">
        <f t="shared" ref="ET7:ET70" si="80">IF(EO7&gt;100,1*0,IF(EP7="RDG",1,0)+IF(EP7="ZFP",1,0)+IF(EP7="PDI",1,0)+IF(EP7="PTP",1,0)+ET6)</f>
        <v>0</v>
      </c>
      <c r="EU7" s="102">
        <f t="shared" si="10"/>
        <v>0</v>
      </c>
      <c r="EW7" s="81" t="s">
        <v>82</v>
      </c>
      <c r="EX7" s="81">
        <f t="shared" si="0"/>
        <v>1</v>
      </c>
      <c r="EY7" s="81">
        <f t="shared" si="0"/>
        <v>1</v>
      </c>
      <c r="EZ7" s="81">
        <f t="shared" si="0"/>
        <v>1</v>
      </c>
      <c r="FA7" s="81">
        <f t="shared" si="0"/>
        <v>1</v>
      </c>
      <c r="FB7" s="81">
        <f t="shared" si="0"/>
        <v>1</v>
      </c>
      <c r="FC7" s="81">
        <f t="shared" si="0"/>
        <v>1</v>
      </c>
      <c r="FD7" s="81">
        <f t="shared" si="0"/>
        <v>1</v>
      </c>
      <c r="FE7" s="81">
        <f t="shared" si="0"/>
        <v>1</v>
      </c>
      <c r="FF7" s="81">
        <f t="shared" si="0"/>
        <v>1</v>
      </c>
      <c r="FG7" s="81">
        <f t="shared" si="0"/>
        <v>1</v>
      </c>
      <c r="FH7" s="68" t="s">
        <v>78</v>
      </c>
    </row>
    <row r="8" spans="2:164">
      <c r="C8" s="93">
        <v>4</v>
      </c>
      <c r="D8" s="94">
        <f t="shared" si="31"/>
        <v>1</v>
      </c>
      <c r="E8" s="83">
        <f t="shared" si="11"/>
        <v>0</v>
      </c>
      <c r="F8" s="95"/>
      <c r="G8" s="96">
        <f t="shared" si="32"/>
        <v>0</v>
      </c>
      <c r="H8" s="68">
        <f t="shared" si="33"/>
        <v>0</v>
      </c>
      <c r="I8" s="87">
        <f t="shared" si="12"/>
        <v>0</v>
      </c>
      <c r="J8" s="103"/>
      <c r="K8" s="104"/>
      <c r="L8" s="105"/>
      <c r="M8" s="96">
        <f t="shared" si="34"/>
        <v>0</v>
      </c>
      <c r="N8" s="94">
        <f t="shared" si="34"/>
        <v>0</v>
      </c>
      <c r="O8" s="101">
        <f t="shared" si="35"/>
        <v>0</v>
      </c>
      <c r="P8" s="102">
        <f t="shared" si="1"/>
        <v>0</v>
      </c>
      <c r="R8" s="93">
        <v>4</v>
      </c>
      <c r="S8" s="94">
        <f t="shared" si="36"/>
        <v>1</v>
      </c>
      <c r="T8" s="83">
        <f t="shared" si="13"/>
        <v>0</v>
      </c>
      <c r="U8" s="95"/>
      <c r="V8" s="96">
        <f t="shared" si="37"/>
        <v>0</v>
      </c>
      <c r="W8" s="68">
        <f t="shared" si="38"/>
        <v>0</v>
      </c>
      <c r="X8" s="87">
        <f t="shared" si="14"/>
        <v>0</v>
      </c>
      <c r="Y8" s="103"/>
      <c r="Z8" s="99"/>
      <c r="AA8" s="100"/>
      <c r="AB8" s="96">
        <f t="shared" si="39"/>
        <v>0</v>
      </c>
      <c r="AC8" s="94">
        <f t="shared" si="39"/>
        <v>0</v>
      </c>
      <c r="AD8" s="101">
        <f t="shared" si="40"/>
        <v>0</v>
      </c>
      <c r="AE8" s="102">
        <f t="shared" si="2"/>
        <v>0</v>
      </c>
      <c r="AG8" s="93">
        <v>4</v>
      </c>
      <c r="AH8" s="94">
        <f t="shared" si="41"/>
        <v>1</v>
      </c>
      <c r="AI8" s="83">
        <f t="shared" si="15"/>
        <v>0</v>
      </c>
      <c r="AJ8" s="95"/>
      <c r="AK8" s="96">
        <f t="shared" si="42"/>
        <v>0</v>
      </c>
      <c r="AL8" s="68">
        <f t="shared" si="43"/>
        <v>0</v>
      </c>
      <c r="AM8" s="87">
        <f t="shared" si="16"/>
        <v>0</v>
      </c>
      <c r="AN8" s="103"/>
      <c r="AO8" s="104"/>
      <c r="AP8" s="105"/>
      <c r="AQ8" s="96">
        <f t="shared" si="44"/>
        <v>0</v>
      </c>
      <c r="AR8" s="94">
        <f t="shared" si="44"/>
        <v>0</v>
      </c>
      <c r="AS8" s="101">
        <f t="shared" si="45"/>
        <v>0</v>
      </c>
      <c r="AT8" s="102">
        <f t="shared" si="3"/>
        <v>0</v>
      </c>
      <c r="AV8" s="93">
        <v>4</v>
      </c>
      <c r="AW8" s="94">
        <f t="shared" si="46"/>
        <v>1</v>
      </c>
      <c r="AX8" s="83">
        <f t="shared" si="17"/>
        <v>0</v>
      </c>
      <c r="AY8" s="95"/>
      <c r="AZ8" s="96">
        <f t="shared" si="47"/>
        <v>0</v>
      </c>
      <c r="BA8" s="68">
        <f t="shared" si="48"/>
        <v>0</v>
      </c>
      <c r="BB8" s="87">
        <f t="shared" si="18"/>
        <v>0</v>
      </c>
      <c r="BC8" s="103"/>
      <c r="BD8" s="104"/>
      <c r="BE8" s="105"/>
      <c r="BF8" s="96">
        <f t="shared" si="49"/>
        <v>0</v>
      </c>
      <c r="BG8" s="94">
        <f t="shared" si="49"/>
        <v>0</v>
      </c>
      <c r="BH8" s="101">
        <f t="shared" si="50"/>
        <v>0</v>
      </c>
      <c r="BI8" s="102">
        <f t="shared" si="4"/>
        <v>0</v>
      </c>
      <c r="BK8" s="93">
        <v>4</v>
      </c>
      <c r="BL8" s="94">
        <f t="shared" si="51"/>
        <v>1</v>
      </c>
      <c r="BM8" s="83">
        <f t="shared" si="19"/>
        <v>0</v>
      </c>
      <c r="BN8" s="95"/>
      <c r="BO8" s="96">
        <f t="shared" si="52"/>
        <v>0</v>
      </c>
      <c r="BP8" s="68">
        <f t="shared" si="53"/>
        <v>0</v>
      </c>
      <c r="BQ8" s="87">
        <f t="shared" si="20"/>
        <v>0</v>
      </c>
      <c r="BR8" s="98"/>
      <c r="BS8" s="99"/>
      <c r="BT8" s="100"/>
      <c r="BU8" s="96">
        <f t="shared" si="54"/>
        <v>0</v>
      </c>
      <c r="BV8" s="94">
        <f t="shared" si="54"/>
        <v>0</v>
      </c>
      <c r="BW8" s="101">
        <f t="shared" si="55"/>
        <v>0</v>
      </c>
      <c r="BX8" s="102">
        <f t="shared" si="5"/>
        <v>0</v>
      </c>
      <c r="BY8" s="3"/>
      <c r="BZ8" s="93">
        <v>4</v>
      </c>
      <c r="CA8" s="94">
        <f t="shared" si="56"/>
        <v>1</v>
      </c>
      <c r="CB8" s="83">
        <f t="shared" si="21"/>
        <v>0</v>
      </c>
      <c r="CC8" s="95"/>
      <c r="CD8" s="96">
        <f t="shared" si="57"/>
        <v>0</v>
      </c>
      <c r="CE8" s="68">
        <f t="shared" si="58"/>
        <v>0</v>
      </c>
      <c r="CF8" s="87">
        <f t="shared" si="22"/>
        <v>0</v>
      </c>
      <c r="CG8" s="98"/>
      <c r="CH8" s="99"/>
      <c r="CI8" s="100"/>
      <c r="CJ8" s="96">
        <f t="shared" si="59"/>
        <v>0</v>
      </c>
      <c r="CK8" s="94">
        <f t="shared" si="59"/>
        <v>0</v>
      </c>
      <c r="CL8" s="101">
        <f t="shared" si="60"/>
        <v>0</v>
      </c>
      <c r="CM8" s="102">
        <f t="shared" si="6"/>
        <v>0</v>
      </c>
      <c r="CO8" s="93">
        <v>4</v>
      </c>
      <c r="CP8" s="94">
        <f t="shared" si="61"/>
        <v>1</v>
      </c>
      <c r="CQ8" s="83">
        <f t="shared" si="23"/>
        <v>0</v>
      </c>
      <c r="CR8" s="95"/>
      <c r="CS8" s="96">
        <f t="shared" si="62"/>
        <v>0</v>
      </c>
      <c r="CT8" s="68">
        <f t="shared" si="63"/>
        <v>0</v>
      </c>
      <c r="CU8" s="87">
        <f t="shared" si="24"/>
        <v>0</v>
      </c>
      <c r="CV8" s="98"/>
      <c r="CW8" s="99"/>
      <c r="CX8" s="100"/>
      <c r="CY8" s="96">
        <f t="shared" si="64"/>
        <v>0</v>
      </c>
      <c r="CZ8" s="94">
        <f t="shared" si="64"/>
        <v>0</v>
      </c>
      <c r="DA8" s="101">
        <f t="shared" si="65"/>
        <v>0</v>
      </c>
      <c r="DB8" s="102">
        <f t="shared" si="7"/>
        <v>0</v>
      </c>
      <c r="DC8" s="3"/>
      <c r="DD8" s="93">
        <v>4</v>
      </c>
      <c r="DE8" s="94">
        <f t="shared" si="66"/>
        <v>1</v>
      </c>
      <c r="DF8" s="83">
        <f t="shared" si="25"/>
        <v>0</v>
      </c>
      <c r="DG8" s="95"/>
      <c r="DH8" s="96">
        <f t="shared" si="67"/>
        <v>0</v>
      </c>
      <c r="DI8" s="68">
        <f t="shared" si="68"/>
        <v>0</v>
      </c>
      <c r="DJ8" s="87">
        <f t="shared" si="26"/>
        <v>0</v>
      </c>
      <c r="DK8" s="98"/>
      <c r="DL8" s="99"/>
      <c r="DM8" s="100"/>
      <c r="DN8" s="96">
        <f t="shared" si="69"/>
        <v>0</v>
      </c>
      <c r="DO8" s="94">
        <f t="shared" si="69"/>
        <v>0</v>
      </c>
      <c r="DP8" s="101">
        <f t="shared" si="70"/>
        <v>0</v>
      </c>
      <c r="DQ8" s="102">
        <f t="shared" si="8"/>
        <v>0</v>
      </c>
      <c r="DS8" s="93">
        <v>4</v>
      </c>
      <c r="DT8" s="94">
        <f t="shared" si="71"/>
        <v>1</v>
      </c>
      <c r="DU8" s="83">
        <f t="shared" si="27"/>
        <v>0</v>
      </c>
      <c r="DV8" s="95"/>
      <c r="DW8" s="96">
        <f t="shared" si="72"/>
        <v>0</v>
      </c>
      <c r="DX8" s="68">
        <f t="shared" si="73"/>
        <v>0</v>
      </c>
      <c r="DY8" s="87">
        <f t="shared" si="28"/>
        <v>0</v>
      </c>
      <c r="DZ8" s="98"/>
      <c r="EA8" s="99"/>
      <c r="EB8" s="100"/>
      <c r="EC8" s="96">
        <f t="shared" si="74"/>
        <v>0</v>
      </c>
      <c r="ED8" s="94">
        <f t="shared" si="74"/>
        <v>0</v>
      </c>
      <c r="EE8" s="101">
        <f t="shared" si="75"/>
        <v>0</v>
      </c>
      <c r="EF8" s="102">
        <f t="shared" si="9"/>
        <v>0</v>
      </c>
      <c r="EH8" s="93">
        <v>4</v>
      </c>
      <c r="EI8" s="94">
        <f t="shared" si="76"/>
        <v>1</v>
      </c>
      <c r="EJ8" s="83">
        <f t="shared" si="29"/>
        <v>0</v>
      </c>
      <c r="EK8" s="95"/>
      <c r="EL8" s="96">
        <f t="shared" si="77"/>
        <v>0</v>
      </c>
      <c r="EM8" s="68">
        <f t="shared" si="78"/>
        <v>0</v>
      </c>
      <c r="EN8" s="87">
        <f t="shared" si="30"/>
        <v>0</v>
      </c>
      <c r="EO8" s="98"/>
      <c r="EP8" s="99"/>
      <c r="EQ8" s="100"/>
      <c r="ER8" s="96">
        <f t="shared" si="79"/>
        <v>0</v>
      </c>
      <c r="ES8" s="94">
        <f t="shared" si="79"/>
        <v>0</v>
      </c>
      <c r="ET8" s="101">
        <f t="shared" si="80"/>
        <v>0</v>
      </c>
      <c r="EU8" s="102">
        <f t="shared" si="10"/>
        <v>0</v>
      </c>
      <c r="EW8" s="81" t="s">
        <v>83</v>
      </c>
      <c r="EX8" s="81">
        <f t="shared" si="0"/>
        <v>1</v>
      </c>
      <c r="EY8" s="81">
        <f t="shared" si="0"/>
        <v>1</v>
      </c>
      <c r="EZ8" s="81">
        <f t="shared" si="0"/>
        <v>1</v>
      </c>
      <c r="FA8" s="81">
        <f t="shared" si="0"/>
        <v>1</v>
      </c>
      <c r="FB8" s="81">
        <f t="shared" si="0"/>
        <v>1</v>
      </c>
      <c r="FC8" s="81">
        <f t="shared" si="0"/>
        <v>1</v>
      </c>
      <c r="FD8" s="81">
        <f t="shared" si="0"/>
        <v>1</v>
      </c>
      <c r="FE8" s="81">
        <f t="shared" si="0"/>
        <v>1</v>
      </c>
      <c r="FF8" s="81">
        <f t="shared" si="0"/>
        <v>1</v>
      </c>
      <c r="FG8" s="81">
        <f t="shared" si="0"/>
        <v>1</v>
      </c>
      <c r="FH8" s="68" t="s">
        <v>78</v>
      </c>
    </row>
    <row r="9" spans="2:164">
      <c r="C9" s="93">
        <v>5</v>
      </c>
      <c r="D9" s="94">
        <f t="shared" si="31"/>
        <v>1</v>
      </c>
      <c r="E9" s="83">
        <f t="shared" si="11"/>
        <v>0</v>
      </c>
      <c r="F9" s="95"/>
      <c r="G9" s="96">
        <f t="shared" si="32"/>
        <v>0</v>
      </c>
      <c r="H9" s="68">
        <f t="shared" si="33"/>
        <v>0</v>
      </c>
      <c r="I9" s="87">
        <f t="shared" si="12"/>
        <v>0</v>
      </c>
      <c r="J9" s="106"/>
      <c r="K9" s="107"/>
      <c r="L9" s="108"/>
      <c r="M9" s="96">
        <f t="shared" si="34"/>
        <v>0</v>
      </c>
      <c r="N9" s="94">
        <f t="shared" si="34"/>
        <v>0</v>
      </c>
      <c r="O9" s="101">
        <f t="shared" si="35"/>
        <v>0</v>
      </c>
      <c r="P9" s="102">
        <f t="shared" si="1"/>
        <v>0</v>
      </c>
      <c r="R9" s="93">
        <v>5</v>
      </c>
      <c r="S9" s="94">
        <f t="shared" si="36"/>
        <v>1</v>
      </c>
      <c r="T9" s="83">
        <f t="shared" si="13"/>
        <v>0</v>
      </c>
      <c r="U9" s="95"/>
      <c r="V9" s="96">
        <f t="shared" si="37"/>
        <v>0</v>
      </c>
      <c r="W9" s="68">
        <f t="shared" si="38"/>
        <v>0</v>
      </c>
      <c r="X9" s="87">
        <f t="shared" si="14"/>
        <v>0</v>
      </c>
      <c r="Y9" s="106"/>
      <c r="Z9" s="99"/>
      <c r="AA9" s="100"/>
      <c r="AB9" s="96">
        <f t="shared" si="39"/>
        <v>0</v>
      </c>
      <c r="AC9" s="94">
        <f t="shared" si="39"/>
        <v>0</v>
      </c>
      <c r="AD9" s="101">
        <f t="shared" si="40"/>
        <v>0</v>
      </c>
      <c r="AE9" s="102">
        <f t="shared" si="2"/>
        <v>0</v>
      </c>
      <c r="AG9" s="93">
        <v>5</v>
      </c>
      <c r="AH9" s="94">
        <f t="shared" si="41"/>
        <v>1</v>
      </c>
      <c r="AI9" s="83">
        <f t="shared" si="15"/>
        <v>0</v>
      </c>
      <c r="AJ9" s="95"/>
      <c r="AK9" s="96">
        <f t="shared" si="42"/>
        <v>0</v>
      </c>
      <c r="AL9" s="68">
        <f t="shared" si="43"/>
        <v>0</v>
      </c>
      <c r="AM9" s="87">
        <f t="shared" si="16"/>
        <v>0</v>
      </c>
      <c r="AN9" s="106"/>
      <c r="AO9" s="107"/>
      <c r="AP9" s="108"/>
      <c r="AQ9" s="96">
        <f t="shared" si="44"/>
        <v>0</v>
      </c>
      <c r="AR9" s="94">
        <f t="shared" si="44"/>
        <v>0</v>
      </c>
      <c r="AS9" s="101">
        <f t="shared" si="45"/>
        <v>0</v>
      </c>
      <c r="AT9" s="102">
        <f t="shared" si="3"/>
        <v>0</v>
      </c>
      <c r="AV9" s="93">
        <v>5</v>
      </c>
      <c r="AW9" s="94">
        <f t="shared" si="46"/>
        <v>1</v>
      </c>
      <c r="AX9" s="83">
        <f t="shared" si="17"/>
        <v>0</v>
      </c>
      <c r="AY9" s="95"/>
      <c r="AZ9" s="96">
        <f t="shared" si="47"/>
        <v>0</v>
      </c>
      <c r="BA9" s="68">
        <f t="shared" si="48"/>
        <v>0</v>
      </c>
      <c r="BB9" s="87">
        <f t="shared" si="18"/>
        <v>0</v>
      </c>
      <c r="BC9" s="106"/>
      <c r="BD9" s="107"/>
      <c r="BE9" s="108"/>
      <c r="BF9" s="96">
        <f t="shared" si="49"/>
        <v>0</v>
      </c>
      <c r="BG9" s="94">
        <f t="shared" si="49"/>
        <v>0</v>
      </c>
      <c r="BH9" s="101">
        <f t="shared" si="50"/>
        <v>0</v>
      </c>
      <c r="BI9" s="102">
        <f t="shared" si="4"/>
        <v>0</v>
      </c>
      <c r="BK9" s="93">
        <v>5</v>
      </c>
      <c r="BL9" s="94">
        <f t="shared" si="51"/>
        <v>1</v>
      </c>
      <c r="BM9" s="83">
        <f t="shared" si="19"/>
        <v>0</v>
      </c>
      <c r="BN9" s="95"/>
      <c r="BO9" s="96">
        <f t="shared" si="52"/>
        <v>0</v>
      </c>
      <c r="BP9" s="68">
        <f t="shared" si="53"/>
        <v>0</v>
      </c>
      <c r="BQ9" s="87">
        <f t="shared" si="20"/>
        <v>0</v>
      </c>
      <c r="BR9" s="98"/>
      <c r="BS9" s="99"/>
      <c r="BT9" s="100"/>
      <c r="BU9" s="96">
        <f t="shared" si="54"/>
        <v>0</v>
      </c>
      <c r="BV9" s="94">
        <f t="shared" si="54"/>
        <v>0</v>
      </c>
      <c r="BW9" s="101">
        <f t="shared" si="55"/>
        <v>0</v>
      </c>
      <c r="BX9" s="102">
        <f t="shared" si="5"/>
        <v>0</v>
      </c>
      <c r="BY9" s="3"/>
      <c r="BZ9" s="93">
        <v>5</v>
      </c>
      <c r="CA9" s="94">
        <f t="shared" si="56"/>
        <v>1</v>
      </c>
      <c r="CB9" s="83">
        <f t="shared" si="21"/>
        <v>0</v>
      </c>
      <c r="CC9" s="95"/>
      <c r="CD9" s="96">
        <f t="shared" si="57"/>
        <v>0</v>
      </c>
      <c r="CE9" s="68">
        <f t="shared" si="58"/>
        <v>0</v>
      </c>
      <c r="CF9" s="87">
        <f t="shared" si="22"/>
        <v>0</v>
      </c>
      <c r="CG9" s="98"/>
      <c r="CH9" s="99"/>
      <c r="CI9" s="100"/>
      <c r="CJ9" s="96">
        <f t="shared" si="59"/>
        <v>0</v>
      </c>
      <c r="CK9" s="94">
        <f t="shared" si="59"/>
        <v>0</v>
      </c>
      <c r="CL9" s="101">
        <f t="shared" si="60"/>
        <v>0</v>
      </c>
      <c r="CM9" s="102">
        <f t="shared" si="6"/>
        <v>0</v>
      </c>
      <c r="CO9" s="93">
        <v>5</v>
      </c>
      <c r="CP9" s="94">
        <f t="shared" si="61"/>
        <v>1</v>
      </c>
      <c r="CQ9" s="83">
        <f t="shared" si="23"/>
        <v>0</v>
      </c>
      <c r="CR9" s="95"/>
      <c r="CS9" s="96">
        <f t="shared" si="62"/>
        <v>0</v>
      </c>
      <c r="CT9" s="68">
        <f t="shared" si="63"/>
        <v>0</v>
      </c>
      <c r="CU9" s="87">
        <f t="shared" si="24"/>
        <v>0</v>
      </c>
      <c r="CV9" s="98"/>
      <c r="CW9" s="99"/>
      <c r="CX9" s="100"/>
      <c r="CY9" s="96">
        <f t="shared" si="64"/>
        <v>0</v>
      </c>
      <c r="CZ9" s="94">
        <f t="shared" si="64"/>
        <v>0</v>
      </c>
      <c r="DA9" s="101">
        <f t="shared" si="65"/>
        <v>0</v>
      </c>
      <c r="DB9" s="102">
        <f t="shared" si="7"/>
        <v>0</v>
      </c>
      <c r="DC9" s="3"/>
      <c r="DD9" s="93">
        <v>5</v>
      </c>
      <c r="DE9" s="94">
        <f t="shared" si="66"/>
        <v>1</v>
      </c>
      <c r="DF9" s="83">
        <f t="shared" si="25"/>
        <v>0</v>
      </c>
      <c r="DG9" s="95"/>
      <c r="DH9" s="96">
        <f t="shared" si="67"/>
        <v>0</v>
      </c>
      <c r="DI9" s="68">
        <f t="shared" si="68"/>
        <v>0</v>
      </c>
      <c r="DJ9" s="87">
        <f t="shared" si="26"/>
        <v>0</v>
      </c>
      <c r="DK9" s="98"/>
      <c r="DL9" s="99"/>
      <c r="DM9" s="100"/>
      <c r="DN9" s="96">
        <f t="shared" si="69"/>
        <v>0</v>
      </c>
      <c r="DO9" s="94">
        <f t="shared" si="69"/>
        <v>0</v>
      </c>
      <c r="DP9" s="101">
        <f t="shared" si="70"/>
        <v>0</v>
      </c>
      <c r="DQ9" s="102">
        <f t="shared" si="8"/>
        <v>0</v>
      </c>
      <c r="DS9" s="93">
        <v>5</v>
      </c>
      <c r="DT9" s="94">
        <f t="shared" si="71"/>
        <v>1</v>
      </c>
      <c r="DU9" s="83">
        <f t="shared" si="27"/>
        <v>0</v>
      </c>
      <c r="DV9" s="95"/>
      <c r="DW9" s="96">
        <f t="shared" si="72"/>
        <v>0</v>
      </c>
      <c r="DX9" s="68">
        <f t="shared" si="73"/>
        <v>0</v>
      </c>
      <c r="DY9" s="87">
        <f t="shared" si="28"/>
        <v>0</v>
      </c>
      <c r="DZ9" s="98"/>
      <c r="EA9" s="99"/>
      <c r="EB9" s="100"/>
      <c r="EC9" s="96">
        <f t="shared" si="74"/>
        <v>0</v>
      </c>
      <c r="ED9" s="94">
        <f t="shared" si="74"/>
        <v>0</v>
      </c>
      <c r="EE9" s="101">
        <f t="shared" si="75"/>
        <v>0</v>
      </c>
      <c r="EF9" s="102">
        <f t="shared" si="9"/>
        <v>0</v>
      </c>
      <c r="EH9" s="93">
        <v>5</v>
      </c>
      <c r="EI9" s="94">
        <f t="shared" si="76"/>
        <v>1</v>
      </c>
      <c r="EJ9" s="83">
        <f t="shared" si="29"/>
        <v>0</v>
      </c>
      <c r="EK9" s="95"/>
      <c r="EL9" s="96">
        <f t="shared" si="77"/>
        <v>0</v>
      </c>
      <c r="EM9" s="68">
        <f t="shared" si="78"/>
        <v>0</v>
      </c>
      <c r="EN9" s="87">
        <f t="shared" si="30"/>
        <v>0</v>
      </c>
      <c r="EO9" s="98"/>
      <c r="EP9" s="99"/>
      <c r="EQ9" s="100"/>
      <c r="ER9" s="96">
        <f t="shared" si="79"/>
        <v>0</v>
      </c>
      <c r="ES9" s="94">
        <f t="shared" si="79"/>
        <v>0</v>
      </c>
      <c r="ET9" s="101">
        <f t="shared" si="80"/>
        <v>0</v>
      </c>
      <c r="EU9" s="102">
        <f t="shared" si="10"/>
        <v>0</v>
      </c>
      <c r="EW9" s="109" t="s">
        <v>84</v>
      </c>
      <c r="EX9" s="110" t="s">
        <v>85</v>
      </c>
      <c r="EY9" s="110" t="s">
        <v>85</v>
      </c>
      <c r="EZ9" s="110" t="s">
        <v>85</v>
      </c>
      <c r="FA9" s="110" t="s">
        <v>85</v>
      </c>
      <c r="FB9" s="110" t="s">
        <v>85</v>
      </c>
      <c r="FC9" s="110" t="s">
        <v>85</v>
      </c>
      <c r="FD9" s="110" t="s">
        <v>85</v>
      </c>
      <c r="FE9" s="110" t="s">
        <v>85</v>
      </c>
      <c r="FF9" s="110" t="s">
        <v>85</v>
      </c>
      <c r="FG9" s="110" t="s">
        <v>85</v>
      </c>
      <c r="FH9" s="68" t="s">
        <v>78</v>
      </c>
    </row>
    <row r="10" spans="2:164" ht="14.25" thickBot="1">
      <c r="C10" s="93">
        <v>6</v>
      </c>
      <c r="D10" s="94">
        <f t="shared" si="31"/>
        <v>1</v>
      </c>
      <c r="E10" s="83">
        <f t="shared" si="11"/>
        <v>0</v>
      </c>
      <c r="F10" s="95"/>
      <c r="G10" s="96">
        <f t="shared" si="32"/>
        <v>0</v>
      </c>
      <c r="H10" s="68">
        <f t="shared" si="33"/>
        <v>0</v>
      </c>
      <c r="I10" s="87">
        <f t="shared" si="12"/>
        <v>0</v>
      </c>
      <c r="J10" s="106"/>
      <c r="K10" s="107"/>
      <c r="L10" s="108"/>
      <c r="M10" s="96">
        <f t="shared" si="34"/>
        <v>0</v>
      </c>
      <c r="N10" s="94">
        <f t="shared" si="34"/>
        <v>0</v>
      </c>
      <c r="O10" s="101">
        <f t="shared" si="35"/>
        <v>0</v>
      </c>
      <c r="P10" s="102">
        <f t="shared" si="1"/>
        <v>0</v>
      </c>
      <c r="R10" s="93">
        <v>6</v>
      </c>
      <c r="S10" s="94">
        <f t="shared" si="36"/>
        <v>1</v>
      </c>
      <c r="T10" s="83">
        <f t="shared" si="13"/>
        <v>0</v>
      </c>
      <c r="U10" s="95"/>
      <c r="V10" s="96">
        <f t="shared" si="37"/>
        <v>0</v>
      </c>
      <c r="W10" s="68">
        <f t="shared" si="38"/>
        <v>0</v>
      </c>
      <c r="X10" s="87">
        <f t="shared" si="14"/>
        <v>0</v>
      </c>
      <c r="Y10" s="106"/>
      <c r="Z10" s="99"/>
      <c r="AA10" s="100"/>
      <c r="AB10" s="96">
        <f t="shared" si="39"/>
        <v>0</v>
      </c>
      <c r="AC10" s="94">
        <f t="shared" si="39"/>
        <v>0</v>
      </c>
      <c r="AD10" s="101">
        <f t="shared" si="40"/>
        <v>0</v>
      </c>
      <c r="AE10" s="102">
        <f t="shared" si="2"/>
        <v>0</v>
      </c>
      <c r="AG10" s="93">
        <v>6</v>
      </c>
      <c r="AH10" s="94">
        <f t="shared" si="41"/>
        <v>1</v>
      </c>
      <c r="AI10" s="83">
        <f t="shared" si="15"/>
        <v>0</v>
      </c>
      <c r="AJ10" s="95"/>
      <c r="AK10" s="96">
        <f t="shared" si="42"/>
        <v>0</v>
      </c>
      <c r="AL10" s="68">
        <f t="shared" si="43"/>
        <v>0</v>
      </c>
      <c r="AM10" s="87">
        <f t="shared" si="16"/>
        <v>0</v>
      </c>
      <c r="AN10" s="106"/>
      <c r="AO10" s="107"/>
      <c r="AP10" s="108"/>
      <c r="AQ10" s="96">
        <f t="shared" si="44"/>
        <v>0</v>
      </c>
      <c r="AR10" s="94">
        <f t="shared" si="44"/>
        <v>0</v>
      </c>
      <c r="AS10" s="101">
        <f t="shared" si="45"/>
        <v>0</v>
      </c>
      <c r="AT10" s="102">
        <f t="shared" si="3"/>
        <v>0</v>
      </c>
      <c r="AV10" s="93">
        <v>6</v>
      </c>
      <c r="AW10" s="94">
        <f t="shared" si="46"/>
        <v>1</v>
      </c>
      <c r="AX10" s="83">
        <f t="shared" si="17"/>
        <v>0</v>
      </c>
      <c r="AY10" s="95"/>
      <c r="AZ10" s="96">
        <f t="shared" si="47"/>
        <v>0</v>
      </c>
      <c r="BA10" s="68">
        <f t="shared" si="48"/>
        <v>0</v>
      </c>
      <c r="BB10" s="87">
        <f t="shared" si="18"/>
        <v>0</v>
      </c>
      <c r="BC10" s="106"/>
      <c r="BD10" s="107"/>
      <c r="BE10" s="108"/>
      <c r="BF10" s="96">
        <f t="shared" si="49"/>
        <v>0</v>
      </c>
      <c r="BG10" s="94">
        <f t="shared" si="49"/>
        <v>0</v>
      </c>
      <c r="BH10" s="101">
        <f t="shared" si="50"/>
        <v>0</v>
      </c>
      <c r="BI10" s="102">
        <f t="shared" si="4"/>
        <v>0</v>
      </c>
      <c r="BK10" s="93">
        <v>6</v>
      </c>
      <c r="BL10" s="94">
        <f t="shared" si="51"/>
        <v>1</v>
      </c>
      <c r="BM10" s="83">
        <f t="shared" si="19"/>
        <v>0</v>
      </c>
      <c r="BN10" s="95"/>
      <c r="BO10" s="96">
        <f t="shared" si="52"/>
        <v>0</v>
      </c>
      <c r="BP10" s="68">
        <f t="shared" si="53"/>
        <v>0</v>
      </c>
      <c r="BQ10" s="87">
        <f t="shared" si="20"/>
        <v>0</v>
      </c>
      <c r="BR10" s="98"/>
      <c r="BS10" s="99"/>
      <c r="BT10" s="100"/>
      <c r="BU10" s="96">
        <f t="shared" si="54"/>
        <v>0</v>
      </c>
      <c r="BV10" s="94">
        <f t="shared" si="54"/>
        <v>0</v>
      </c>
      <c r="BW10" s="101">
        <f t="shared" si="55"/>
        <v>0</v>
      </c>
      <c r="BX10" s="102">
        <f t="shared" si="5"/>
        <v>0</v>
      </c>
      <c r="BY10" s="3"/>
      <c r="BZ10" s="93">
        <v>6</v>
      </c>
      <c r="CA10" s="94">
        <f t="shared" si="56"/>
        <v>1</v>
      </c>
      <c r="CB10" s="83">
        <f t="shared" si="21"/>
        <v>0</v>
      </c>
      <c r="CC10" s="95"/>
      <c r="CD10" s="96">
        <f t="shared" si="57"/>
        <v>0</v>
      </c>
      <c r="CE10" s="68">
        <f t="shared" si="58"/>
        <v>0</v>
      </c>
      <c r="CF10" s="87">
        <f t="shared" si="22"/>
        <v>0</v>
      </c>
      <c r="CG10" s="98"/>
      <c r="CH10" s="99"/>
      <c r="CI10" s="100"/>
      <c r="CJ10" s="96">
        <f t="shared" si="59"/>
        <v>0</v>
      </c>
      <c r="CK10" s="94">
        <f t="shared" si="59"/>
        <v>0</v>
      </c>
      <c r="CL10" s="101">
        <f t="shared" si="60"/>
        <v>0</v>
      </c>
      <c r="CM10" s="102">
        <f t="shared" si="6"/>
        <v>0</v>
      </c>
      <c r="CO10" s="93">
        <v>6</v>
      </c>
      <c r="CP10" s="94">
        <f t="shared" si="61"/>
        <v>1</v>
      </c>
      <c r="CQ10" s="83">
        <f t="shared" si="23"/>
        <v>0</v>
      </c>
      <c r="CR10" s="95"/>
      <c r="CS10" s="96">
        <f t="shared" si="62"/>
        <v>0</v>
      </c>
      <c r="CT10" s="68">
        <f t="shared" si="63"/>
        <v>0</v>
      </c>
      <c r="CU10" s="87">
        <f t="shared" si="24"/>
        <v>0</v>
      </c>
      <c r="CV10" s="98"/>
      <c r="CW10" s="99"/>
      <c r="CX10" s="100"/>
      <c r="CY10" s="96">
        <f t="shared" si="64"/>
        <v>0</v>
      </c>
      <c r="CZ10" s="94">
        <f t="shared" si="64"/>
        <v>0</v>
      </c>
      <c r="DA10" s="101">
        <f t="shared" si="65"/>
        <v>0</v>
      </c>
      <c r="DB10" s="102">
        <f t="shared" si="7"/>
        <v>0</v>
      </c>
      <c r="DC10" s="3"/>
      <c r="DD10" s="93">
        <v>6</v>
      </c>
      <c r="DE10" s="94">
        <f t="shared" si="66"/>
        <v>1</v>
      </c>
      <c r="DF10" s="83">
        <f t="shared" si="25"/>
        <v>0</v>
      </c>
      <c r="DG10" s="95"/>
      <c r="DH10" s="96">
        <f t="shared" si="67"/>
        <v>0</v>
      </c>
      <c r="DI10" s="68">
        <f t="shared" si="68"/>
        <v>0</v>
      </c>
      <c r="DJ10" s="87">
        <f t="shared" si="26"/>
        <v>0</v>
      </c>
      <c r="DK10" s="98"/>
      <c r="DL10" s="99"/>
      <c r="DM10" s="100"/>
      <c r="DN10" s="96">
        <f t="shared" si="69"/>
        <v>0</v>
      </c>
      <c r="DO10" s="94">
        <f t="shared" si="69"/>
        <v>0</v>
      </c>
      <c r="DP10" s="101">
        <f t="shared" si="70"/>
        <v>0</v>
      </c>
      <c r="DQ10" s="102">
        <f t="shared" si="8"/>
        <v>0</v>
      </c>
      <c r="DS10" s="93">
        <v>6</v>
      </c>
      <c r="DT10" s="94">
        <f t="shared" si="71"/>
        <v>1</v>
      </c>
      <c r="DU10" s="83">
        <f t="shared" si="27"/>
        <v>0</v>
      </c>
      <c r="DV10" s="95"/>
      <c r="DW10" s="96">
        <f t="shared" si="72"/>
        <v>0</v>
      </c>
      <c r="DX10" s="68">
        <f t="shared" si="73"/>
        <v>0</v>
      </c>
      <c r="DY10" s="87">
        <f t="shared" si="28"/>
        <v>0</v>
      </c>
      <c r="DZ10" s="98"/>
      <c r="EA10" s="99"/>
      <c r="EB10" s="100"/>
      <c r="EC10" s="96">
        <f t="shared" si="74"/>
        <v>0</v>
      </c>
      <c r="ED10" s="94">
        <f t="shared" si="74"/>
        <v>0</v>
      </c>
      <c r="EE10" s="101">
        <f t="shared" si="75"/>
        <v>0</v>
      </c>
      <c r="EF10" s="102">
        <f t="shared" si="9"/>
        <v>0</v>
      </c>
      <c r="EH10" s="93">
        <v>6</v>
      </c>
      <c r="EI10" s="94">
        <f t="shared" si="76"/>
        <v>1</v>
      </c>
      <c r="EJ10" s="83">
        <f t="shared" si="29"/>
        <v>0</v>
      </c>
      <c r="EK10" s="95"/>
      <c r="EL10" s="96">
        <f t="shared" si="77"/>
        <v>0</v>
      </c>
      <c r="EM10" s="68">
        <f t="shared" si="78"/>
        <v>0</v>
      </c>
      <c r="EN10" s="87">
        <f t="shared" si="30"/>
        <v>0</v>
      </c>
      <c r="EO10" s="98"/>
      <c r="EP10" s="99"/>
      <c r="EQ10" s="100"/>
      <c r="ER10" s="96">
        <f t="shared" si="79"/>
        <v>0</v>
      </c>
      <c r="ES10" s="94">
        <f t="shared" si="79"/>
        <v>0</v>
      </c>
      <c r="ET10" s="101">
        <f t="shared" si="80"/>
        <v>0</v>
      </c>
      <c r="EU10" s="102">
        <f t="shared" si="10"/>
        <v>0</v>
      </c>
      <c r="EW10" s="109" t="s">
        <v>86</v>
      </c>
      <c r="EX10" s="81">
        <f t="shared" si="0"/>
        <v>1</v>
      </c>
      <c r="EY10" s="81">
        <f t="shared" si="0"/>
        <v>1</v>
      </c>
      <c r="EZ10" s="81">
        <f t="shared" si="0"/>
        <v>1</v>
      </c>
      <c r="FA10" s="81">
        <f t="shared" si="0"/>
        <v>1</v>
      </c>
      <c r="FB10" s="81">
        <f t="shared" si="0"/>
        <v>1</v>
      </c>
      <c r="FC10" s="81">
        <f t="shared" si="0"/>
        <v>1</v>
      </c>
      <c r="FD10" s="81">
        <f t="shared" si="0"/>
        <v>1</v>
      </c>
      <c r="FE10" s="81">
        <f t="shared" si="0"/>
        <v>1</v>
      </c>
      <c r="FF10" s="81">
        <f t="shared" si="0"/>
        <v>1</v>
      </c>
      <c r="FG10" s="81">
        <f t="shared" si="0"/>
        <v>1</v>
      </c>
      <c r="FH10" s="68" t="s">
        <v>78</v>
      </c>
    </row>
    <row r="11" spans="2:164">
      <c r="C11" s="93">
        <v>7</v>
      </c>
      <c r="D11" s="94">
        <f t="shared" si="31"/>
        <v>1</v>
      </c>
      <c r="E11" s="83">
        <f t="shared" si="11"/>
        <v>0</v>
      </c>
      <c r="F11" s="95"/>
      <c r="G11" s="96">
        <f t="shared" si="32"/>
        <v>0</v>
      </c>
      <c r="H11" s="68">
        <f t="shared" si="33"/>
        <v>0</v>
      </c>
      <c r="I11" s="87">
        <f t="shared" si="12"/>
        <v>0</v>
      </c>
      <c r="J11" s="103"/>
      <c r="K11" s="104"/>
      <c r="L11" s="105"/>
      <c r="M11" s="96">
        <f t="shared" si="34"/>
        <v>0</v>
      </c>
      <c r="N11" s="94">
        <f t="shared" si="34"/>
        <v>0</v>
      </c>
      <c r="O11" s="101">
        <f t="shared" si="35"/>
        <v>0</v>
      </c>
      <c r="P11" s="102">
        <f t="shared" si="1"/>
        <v>0</v>
      </c>
      <c r="R11" s="93">
        <v>7</v>
      </c>
      <c r="S11" s="94">
        <f t="shared" si="36"/>
        <v>1</v>
      </c>
      <c r="T11" s="83">
        <f t="shared" si="13"/>
        <v>0</v>
      </c>
      <c r="U11" s="95"/>
      <c r="V11" s="96">
        <f t="shared" si="37"/>
        <v>0</v>
      </c>
      <c r="W11" s="68">
        <f t="shared" si="38"/>
        <v>0</v>
      </c>
      <c r="X11" s="87">
        <f t="shared" si="14"/>
        <v>0</v>
      </c>
      <c r="Y11" s="103"/>
      <c r="Z11" s="99"/>
      <c r="AA11" s="100"/>
      <c r="AB11" s="96">
        <f t="shared" si="39"/>
        <v>0</v>
      </c>
      <c r="AC11" s="94">
        <f t="shared" si="39"/>
        <v>0</v>
      </c>
      <c r="AD11" s="101">
        <f t="shared" si="40"/>
        <v>0</v>
      </c>
      <c r="AE11" s="102">
        <f t="shared" si="2"/>
        <v>0</v>
      </c>
      <c r="AG11" s="93">
        <v>7</v>
      </c>
      <c r="AH11" s="94">
        <f t="shared" si="41"/>
        <v>1</v>
      </c>
      <c r="AI11" s="83">
        <f t="shared" si="15"/>
        <v>0</v>
      </c>
      <c r="AJ11" s="95"/>
      <c r="AK11" s="96">
        <f t="shared" si="42"/>
        <v>0</v>
      </c>
      <c r="AL11" s="68">
        <f t="shared" si="43"/>
        <v>0</v>
      </c>
      <c r="AM11" s="87">
        <f t="shared" si="16"/>
        <v>0</v>
      </c>
      <c r="AN11" s="103"/>
      <c r="AO11" s="104"/>
      <c r="AP11" s="105"/>
      <c r="AQ11" s="96">
        <f t="shared" si="44"/>
        <v>0</v>
      </c>
      <c r="AR11" s="94">
        <f t="shared" si="44"/>
        <v>0</v>
      </c>
      <c r="AS11" s="101">
        <f t="shared" si="45"/>
        <v>0</v>
      </c>
      <c r="AT11" s="102">
        <f t="shared" si="3"/>
        <v>0</v>
      </c>
      <c r="AV11" s="93">
        <v>7</v>
      </c>
      <c r="AW11" s="94">
        <f t="shared" si="46"/>
        <v>1</v>
      </c>
      <c r="AX11" s="83">
        <f t="shared" si="17"/>
        <v>0</v>
      </c>
      <c r="AY11" s="95"/>
      <c r="AZ11" s="96">
        <f t="shared" si="47"/>
        <v>0</v>
      </c>
      <c r="BA11" s="68">
        <f t="shared" si="48"/>
        <v>0</v>
      </c>
      <c r="BB11" s="87">
        <f t="shared" si="18"/>
        <v>0</v>
      </c>
      <c r="BC11" s="103"/>
      <c r="BD11" s="104"/>
      <c r="BE11" s="105"/>
      <c r="BF11" s="96">
        <f t="shared" si="49"/>
        <v>0</v>
      </c>
      <c r="BG11" s="94">
        <f t="shared" si="49"/>
        <v>0</v>
      </c>
      <c r="BH11" s="101">
        <f t="shared" si="50"/>
        <v>0</v>
      </c>
      <c r="BI11" s="102">
        <f t="shared" si="4"/>
        <v>0</v>
      </c>
      <c r="BK11" s="93">
        <v>7</v>
      </c>
      <c r="BL11" s="94">
        <f t="shared" si="51"/>
        <v>1</v>
      </c>
      <c r="BM11" s="83">
        <f t="shared" si="19"/>
        <v>0</v>
      </c>
      <c r="BN11" s="95"/>
      <c r="BO11" s="96">
        <f t="shared" si="52"/>
        <v>0</v>
      </c>
      <c r="BP11" s="68">
        <f t="shared" si="53"/>
        <v>0</v>
      </c>
      <c r="BQ11" s="87">
        <f t="shared" si="20"/>
        <v>0</v>
      </c>
      <c r="BR11" s="98"/>
      <c r="BS11" s="99"/>
      <c r="BT11" s="100"/>
      <c r="BU11" s="96">
        <f t="shared" si="54"/>
        <v>0</v>
      </c>
      <c r="BV11" s="94">
        <f t="shared" si="54"/>
        <v>0</v>
      </c>
      <c r="BW11" s="101">
        <f t="shared" si="55"/>
        <v>0</v>
      </c>
      <c r="BX11" s="102">
        <f t="shared" si="5"/>
        <v>0</v>
      </c>
      <c r="BY11" s="3"/>
      <c r="BZ11" s="93">
        <v>7</v>
      </c>
      <c r="CA11" s="94">
        <f t="shared" si="56"/>
        <v>1</v>
      </c>
      <c r="CB11" s="83">
        <f t="shared" si="21"/>
        <v>0</v>
      </c>
      <c r="CC11" s="95"/>
      <c r="CD11" s="96">
        <f t="shared" si="57"/>
        <v>0</v>
      </c>
      <c r="CE11" s="68">
        <f t="shared" si="58"/>
        <v>0</v>
      </c>
      <c r="CF11" s="87">
        <f t="shared" si="22"/>
        <v>0</v>
      </c>
      <c r="CG11" s="98"/>
      <c r="CH11" s="99"/>
      <c r="CI11" s="100"/>
      <c r="CJ11" s="96">
        <f t="shared" si="59"/>
        <v>0</v>
      </c>
      <c r="CK11" s="94">
        <f t="shared" si="59"/>
        <v>0</v>
      </c>
      <c r="CL11" s="101">
        <f t="shared" si="60"/>
        <v>0</v>
      </c>
      <c r="CM11" s="102">
        <f t="shared" si="6"/>
        <v>0</v>
      </c>
      <c r="CO11" s="93">
        <v>7</v>
      </c>
      <c r="CP11" s="94">
        <f t="shared" si="61"/>
        <v>1</v>
      </c>
      <c r="CQ11" s="83">
        <f t="shared" si="23"/>
        <v>0</v>
      </c>
      <c r="CR11" s="95"/>
      <c r="CS11" s="96">
        <f t="shared" si="62"/>
        <v>0</v>
      </c>
      <c r="CT11" s="68">
        <f t="shared" si="63"/>
        <v>0</v>
      </c>
      <c r="CU11" s="87">
        <f t="shared" si="24"/>
        <v>0</v>
      </c>
      <c r="CV11" s="98"/>
      <c r="CW11" s="99"/>
      <c r="CX11" s="100"/>
      <c r="CY11" s="96">
        <f t="shared" si="64"/>
        <v>0</v>
      </c>
      <c r="CZ11" s="94">
        <f t="shared" si="64"/>
        <v>0</v>
      </c>
      <c r="DA11" s="101">
        <f t="shared" si="65"/>
        <v>0</v>
      </c>
      <c r="DB11" s="102">
        <f t="shared" si="7"/>
        <v>0</v>
      </c>
      <c r="DC11" s="3"/>
      <c r="DD11" s="93">
        <v>7</v>
      </c>
      <c r="DE11" s="94">
        <f t="shared" si="66"/>
        <v>1</v>
      </c>
      <c r="DF11" s="83">
        <f t="shared" si="25"/>
        <v>0</v>
      </c>
      <c r="DG11" s="95"/>
      <c r="DH11" s="96">
        <f t="shared" si="67"/>
        <v>0</v>
      </c>
      <c r="DI11" s="68">
        <f t="shared" si="68"/>
        <v>0</v>
      </c>
      <c r="DJ11" s="87">
        <f t="shared" si="26"/>
        <v>0</v>
      </c>
      <c r="DK11" s="98"/>
      <c r="DL11" s="99"/>
      <c r="DM11" s="100"/>
      <c r="DN11" s="96">
        <f t="shared" si="69"/>
        <v>0</v>
      </c>
      <c r="DO11" s="94">
        <f t="shared" si="69"/>
        <v>0</v>
      </c>
      <c r="DP11" s="101">
        <f t="shared" si="70"/>
        <v>0</v>
      </c>
      <c r="DQ11" s="102">
        <f t="shared" si="8"/>
        <v>0</v>
      </c>
      <c r="DS11" s="93">
        <v>7</v>
      </c>
      <c r="DT11" s="94">
        <f t="shared" si="71"/>
        <v>1</v>
      </c>
      <c r="DU11" s="83">
        <f t="shared" si="27"/>
        <v>0</v>
      </c>
      <c r="DV11" s="95"/>
      <c r="DW11" s="96">
        <f t="shared" si="72"/>
        <v>0</v>
      </c>
      <c r="DX11" s="68">
        <f t="shared" si="73"/>
        <v>0</v>
      </c>
      <c r="DY11" s="87">
        <f t="shared" si="28"/>
        <v>0</v>
      </c>
      <c r="DZ11" s="98"/>
      <c r="EA11" s="99"/>
      <c r="EB11" s="100"/>
      <c r="EC11" s="96">
        <f t="shared" si="74"/>
        <v>0</v>
      </c>
      <c r="ED11" s="94">
        <f t="shared" si="74"/>
        <v>0</v>
      </c>
      <c r="EE11" s="101">
        <f t="shared" si="75"/>
        <v>0</v>
      </c>
      <c r="EF11" s="102">
        <f t="shared" si="9"/>
        <v>0</v>
      </c>
      <c r="EH11" s="93">
        <v>7</v>
      </c>
      <c r="EI11" s="94">
        <f t="shared" si="76"/>
        <v>1</v>
      </c>
      <c r="EJ11" s="83">
        <f t="shared" si="29"/>
        <v>0</v>
      </c>
      <c r="EK11" s="95"/>
      <c r="EL11" s="96">
        <f t="shared" si="77"/>
        <v>0</v>
      </c>
      <c r="EM11" s="68">
        <f t="shared" si="78"/>
        <v>0</v>
      </c>
      <c r="EN11" s="87">
        <f t="shared" si="30"/>
        <v>0</v>
      </c>
      <c r="EO11" s="98"/>
      <c r="EP11" s="99"/>
      <c r="EQ11" s="100"/>
      <c r="ER11" s="96">
        <f t="shared" si="79"/>
        <v>0</v>
      </c>
      <c r="ES11" s="94">
        <f t="shared" si="79"/>
        <v>0</v>
      </c>
      <c r="ET11" s="101">
        <f t="shared" si="80"/>
        <v>0</v>
      </c>
      <c r="EU11" s="102">
        <f t="shared" si="10"/>
        <v>0</v>
      </c>
      <c r="EW11" s="109" t="s">
        <v>87</v>
      </c>
      <c r="EX11" s="81">
        <f>+$B$5+5</f>
        <v>5</v>
      </c>
      <c r="EY11" s="81">
        <f t="shared" ref="EY11:FG12" si="81">+$B$5+5</f>
        <v>5</v>
      </c>
      <c r="EZ11" s="81">
        <f t="shared" si="81"/>
        <v>5</v>
      </c>
      <c r="FA11" s="81">
        <f t="shared" si="81"/>
        <v>5</v>
      </c>
      <c r="FB11" s="81">
        <f t="shared" si="81"/>
        <v>5</v>
      </c>
      <c r="FC11" s="81">
        <f t="shared" si="81"/>
        <v>5</v>
      </c>
      <c r="FD11" s="81">
        <f t="shared" si="81"/>
        <v>5</v>
      </c>
      <c r="FE11" s="81">
        <f t="shared" si="81"/>
        <v>5</v>
      </c>
      <c r="FF11" s="81">
        <f t="shared" si="81"/>
        <v>5</v>
      </c>
      <c r="FG11" s="81">
        <f t="shared" si="81"/>
        <v>5</v>
      </c>
      <c r="FH11" s="68" t="s">
        <v>88</v>
      </c>
    </row>
    <row r="12" spans="2:164">
      <c r="C12" s="93">
        <v>8</v>
      </c>
      <c r="D12" s="94">
        <f t="shared" si="31"/>
        <v>1</v>
      </c>
      <c r="E12" s="83">
        <f t="shared" si="11"/>
        <v>0</v>
      </c>
      <c r="F12" s="95"/>
      <c r="G12" s="96">
        <f t="shared" si="32"/>
        <v>0</v>
      </c>
      <c r="H12" s="68">
        <f t="shared" si="33"/>
        <v>0</v>
      </c>
      <c r="I12" s="87">
        <f t="shared" si="12"/>
        <v>0</v>
      </c>
      <c r="J12" s="106"/>
      <c r="K12" s="107"/>
      <c r="L12" s="108"/>
      <c r="M12" s="96">
        <f t="shared" si="34"/>
        <v>0</v>
      </c>
      <c r="N12" s="94">
        <f t="shared" si="34"/>
        <v>0</v>
      </c>
      <c r="O12" s="101">
        <f t="shared" si="35"/>
        <v>0</v>
      </c>
      <c r="P12" s="102">
        <f t="shared" si="1"/>
        <v>0</v>
      </c>
      <c r="R12" s="93">
        <v>8</v>
      </c>
      <c r="S12" s="94">
        <f t="shared" si="36"/>
        <v>1</v>
      </c>
      <c r="T12" s="83">
        <f t="shared" si="13"/>
        <v>0</v>
      </c>
      <c r="U12" s="95"/>
      <c r="V12" s="96">
        <f t="shared" si="37"/>
        <v>0</v>
      </c>
      <c r="W12" s="68">
        <f t="shared" si="38"/>
        <v>0</v>
      </c>
      <c r="X12" s="87">
        <f t="shared" si="14"/>
        <v>0</v>
      </c>
      <c r="Y12" s="106"/>
      <c r="Z12" s="107"/>
      <c r="AA12" s="108"/>
      <c r="AB12" s="96">
        <f t="shared" si="39"/>
        <v>0</v>
      </c>
      <c r="AC12" s="94">
        <f t="shared" si="39"/>
        <v>0</v>
      </c>
      <c r="AD12" s="101">
        <f t="shared" si="40"/>
        <v>0</v>
      </c>
      <c r="AE12" s="102">
        <f t="shared" si="2"/>
        <v>0</v>
      </c>
      <c r="AG12" s="93">
        <v>8</v>
      </c>
      <c r="AH12" s="94">
        <f t="shared" si="41"/>
        <v>1</v>
      </c>
      <c r="AI12" s="83">
        <f t="shared" si="15"/>
        <v>0</v>
      </c>
      <c r="AJ12" s="95"/>
      <c r="AK12" s="96">
        <f t="shared" si="42"/>
        <v>0</v>
      </c>
      <c r="AL12" s="68">
        <f t="shared" si="43"/>
        <v>0</v>
      </c>
      <c r="AM12" s="87">
        <f t="shared" si="16"/>
        <v>0</v>
      </c>
      <c r="AN12" s="106"/>
      <c r="AO12" s="107"/>
      <c r="AP12" s="108"/>
      <c r="AQ12" s="96">
        <f t="shared" si="44"/>
        <v>0</v>
      </c>
      <c r="AR12" s="94">
        <f t="shared" si="44"/>
        <v>0</v>
      </c>
      <c r="AS12" s="101">
        <f t="shared" si="45"/>
        <v>0</v>
      </c>
      <c r="AT12" s="102">
        <f t="shared" si="3"/>
        <v>0</v>
      </c>
      <c r="AV12" s="93">
        <v>8</v>
      </c>
      <c r="AW12" s="94">
        <f t="shared" si="46"/>
        <v>1</v>
      </c>
      <c r="AX12" s="83">
        <f t="shared" si="17"/>
        <v>0</v>
      </c>
      <c r="AY12" s="95"/>
      <c r="AZ12" s="96">
        <f t="shared" si="47"/>
        <v>0</v>
      </c>
      <c r="BA12" s="68">
        <f t="shared" si="48"/>
        <v>0</v>
      </c>
      <c r="BB12" s="87">
        <f t="shared" si="18"/>
        <v>0</v>
      </c>
      <c r="BC12" s="106"/>
      <c r="BD12" s="107"/>
      <c r="BE12" s="108"/>
      <c r="BF12" s="96">
        <f t="shared" si="49"/>
        <v>0</v>
      </c>
      <c r="BG12" s="94">
        <f t="shared" si="49"/>
        <v>0</v>
      </c>
      <c r="BH12" s="101">
        <f t="shared" si="50"/>
        <v>0</v>
      </c>
      <c r="BI12" s="102">
        <f t="shared" si="4"/>
        <v>0</v>
      </c>
      <c r="BK12" s="93">
        <v>8</v>
      </c>
      <c r="BL12" s="94">
        <f t="shared" si="51"/>
        <v>1</v>
      </c>
      <c r="BM12" s="83">
        <f t="shared" si="19"/>
        <v>0</v>
      </c>
      <c r="BN12" s="95"/>
      <c r="BO12" s="96">
        <f t="shared" si="52"/>
        <v>0</v>
      </c>
      <c r="BP12" s="68">
        <f t="shared" si="53"/>
        <v>0</v>
      </c>
      <c r="BQ12" s="87">
        <f t="shared" si="20"/>
        <v>0</v>
      </c>
      <c r="BR12" s="98"/>
      <c r="BS12" s="99"/>
      <c r="BT12" s="100"/>
      <c r="BU12" s="96">
        <f t="shared" si="54"/>
        <v>0</v>
      </c>
      <c r="BV12" s="94">
        <f t="shared" si="54"/>
        <v>0</v>
      </c>
      <c r="BW12" s="101">
        <f t="shared" si="55"/>
        <v>0</v>
      </c>
      <c r="BX12" s="102">
        <f t="shared" si="5"/>
        <v>0</v>
      </c>
      <c r="BY12" s="3"/>
      <c r="BZ12" s="93">
        <v>8</v>
      </c>
      <c r="CA12" s="94">
        <f t="shared" si="56"/>
        <v>1</v>
      </c>
      <c r="CB12" s="83">
        <f t="shared" si="21"/>
        <v>0</v>
      </c>
      <c r="CC12" s="95"/>
      <c r="CD12" s="96">
        <f t="shared" si="57"/>
        <v>0</v>
      </c>
      <c r="CE12" s="68">
        <f t="shared" si="58"/>
        <v>0</v>
      </c>
      <c r="CF12" s="87">
        <f t="shared" si="22"/>
        <v>0</v>
      </c>
      <c r="CG12" s="98"/>
      <c r="CH12" s="99"/>
      <c r="CI12" s="100"/>
      <c r="CJ12" s="96">
        <f t="shared" si="59"/>
        <v>0</v>
      </c>
      <c r="CK12" s="94">
        <f t="shared" si="59"/>
        <v>0</v>
      </c>
      <c r="CL12" s="101">
        <f t="shared" si="60"/>
        <v>0</v>
      </c>
      <c r="CM12" s="102">
        <f t="shared" si="6"/>
        <v>0</v>
      </c>
      <c r="CO12" s="93">
        <v>8</v>
      </c>
      <c r="CP12" s="94">
        <f t="shared" si="61"/>
        <v>1</v>
      </c>
      <c r="CQ12" s="83">
        <f t="shared" si="23"/>
        <v>0</v>
      </c>
      <c r="CR12" s="95"/>
      <c r="CS12" s="96">
        <f t="shared" si="62"/>
        <v>0</v>
      </c>
      <c r="CT12" s="68">
        <f t="shared" si="63"/>
        <v>0</v>
      </c>
      <c r="CU12" s="87">
        <f t="shared" si="24"/>
        <v>0</v>
      </c>
      <c r="CV12" s="98"/>
      <c r="CW12" s="99"/>
      <c r="CX12" s="100"/>
      <c r="CY12" s="96">
        <f t="shared" si="64"/>
        <v>0</v>
      </c>
      <c r="CZ12" s="94">
        <f t="shared" si="64"/>
        <v>0</v>
      </c>
      <c r="DA12" s="101">
        <f t="shared" si="65"/>
        <v>0</v>
      </c>
      <c r="DB12" s="102">
        <f t="shared" si="7"/>
        <v>0</v>
      </c>
      <c r="DC12" s="3"/>
      <c r="DD12" s="93">
        <v>8</v>
      </c>
      <c r="DE12" s="94">
        <f t="shared" si="66"/>
        <v>1</v>
      </c>
      <c r="DF12" s="83">
        <f t="shared" si="25"/>
        <v>0</v>
      </c>
      <c r="DG12" s="95"/>
      <c r="DH12" s="96">
        <f t="shared" si="67"/>
        <v>0</v>
      </c>
      <c r="DI12" s="68">
        <f t="shared" si="68"/>
        <v>0</v>
      </c>
      <c r="DJ12" s="87">
        <f t="shared" si="26"/>
        <v>0</v>
      </c>
      <c r="DK12" s="98"/>
      <c r="DL12" s="99"/>
      <c r="DM12" s="100"/>
      <c r="DN12" s="96">
        <f t="shared" si="69"/>
        <v>0</v>
      </c>
      <c r="DO12" s="94">
        <f t="shared" si="69"/>
        <v>0</v>
      </c>
      <c r="DP12" s="101">
        <f t="shared" si="70"/>
        <v>0</v>
      </c>
      <c r="DQ12" s="102">
        <f t="shared" si="8"/>
        <v>0</v>
      </c>
      <c r="DS12" s="93">
        <v>8</v>
      </c>
      <c r="DT12" s="94">
        <f t="shared" si="71"/>
        <v>1</v>
      </c>
      <c r="DU12" s="83">
        <f t="shared" si="27"/>
        <v>0</v>
      </c>
      <c r="DV12" s="95"/>
      <c r="DW12" s="96">
        <f t="shared" si="72"/>
        <v>0</v>
      </c>
      <c r="DX12" s="68">
        <f t="shared" si="73"/>
        <v>0</v>
      </c>
      <c r="DY12" s="87">
        <f t="shared" si="28"/>
        <v>0</v>
      </c>
      <c r="DZ12" s="98"/>
      <c r="EA12" s="99"/>
      <c r="EB12" s="100"/>
      <c r="EC12" s="96">
        <f t="shared" si="74"/>
        <v>0</v>
      </c>
      <c r="ED12" s="94">
        <f t="shared" si="74"/>
        <v>0</v>
      </c>
      <c r="EE12" s="101">
        <f t="shared" si="75"/>
        <v>0</v>
      </c>
      <c r="EF12" s="102">
        <f t="shared" si="9"/>
        <v>0</v>
      </c>
      <c r="EH12" s="93">
        <v>8</v>
      </c>
      <c r="EI12" s="94">
        <f t="shared" si="76"/>
        <v>1</v>
      </c>
      <c r="EJ12" s="83">
        <f t="shared" si="29"/>
        <v>0</v>
      </c>
      <c r="EK12" s="95"/>
      <c r="EL12" s="96">
        <f t="shared" si="77"/>
        <v>0</v>
      </c>
      <c r="EM12" s="68">
        <f t="shared" si="78"/>
        <v>0</v>
      </c>
      <c r="EN12" s="87">
        <f t="shared" si="30"/>
        <v>0</v>
      </c>
      <c r="EO12" s="98"/>
      <c r="EP12" s="99"/>
      <c r="EQ12" s="100"/>
      <c r="ER12" s="96">
        <f t="shared" si="79"/>
        <v>0</v>
      </c>
      <c r="ES12" s="94">
        <f t="shared" si="79"/>
        <v>0</v>
      </c>
      <c r="ET12" s="101">
        <f t="shared" si="80"/>
        <v>0</v>
      </c>
      <c r="EU12" s="102">
        <f t="shared" si="10"/>
        <v>0</v>
      </c>
      <c r="EW12" s="109" t="s">
        <v>89</v>
      </c>
      <c r="EX12" s="81">
        <f>+$B$5+5</f>
        <v>5</v>
      </c>
      <c r="EY12" s="81">
        <f t="shared" si="81"/>
        <v>5</v>
      </c>
      <c r="EZ12" s="81">
        <f t="shared" si="81"/>
        <v>5</v>
      </c>
      <c r="FA12" s="81">
        <f t="shared" si="81"/>
        <v>5</v>
      </c>
      <c r="FB12" s="81">
        <f t="shared" si="81"/>
        <v>5</v>
      </c>
      <c r="FC12" s="81">
        <f t="shared" si="81"/>
        <v>5</v>
      </c>
      <c r="FD12" s="81">
        <f t="shared" si="81"/>
        <v>5</v>
      </c>
      <c r="FE12" s="81">
        <f t="shared" si="81"/>
        <v>5</v>
      </c>
      <c r="FF12" s="81">
        <f t="shared" si="81"/>
        <v>5</v>
      </c>
      <c r="FG12" s="81">
        <f t="shared" si="81"/>
        <v>5</v>
      </c>
      <c r="FH12" s="68" t="s">
        <v>88</v>
      </c>
    </row>
    <row r="13" spans="2:164" ht="14.25" thickBot="1">
      <c r="C13" s="93">
        <v>9</v>
      </c>
      <c r="D13" s="94">
        <f t="shared" si="31"/>
        <v>1</v>
      </c>
      <c r="E13" s="83">
        <f t="shared" si="11"/>
        <v>0</v>
      </c>
      <c r="F13" s="95"/>
      <c r="G13" s="96">
        <f t="shared" si="32"/>
        <v>0</v>
      </c>
      <c r="H13" s="68">
        <f t="shared" si="33"/>
        <v>0</v>
      </c>
      <c r="I13" s="87">
        <f t="shared" si="12"/>
        <v>0</v>
      </c>
      <c r="J13" s="106"/>
      <c r="K13" s="107"/>
      <c r="L13" s="108"/>
      <c r="M13" s="96">
        <f t="shared" si="34"/>
        <v>0</v>
      </c>
      <c r="N13" s="94">
        <f t="shared" si="34"/>
        <v>0</v>
      </c>
      <c r="O13" s="101">
        <f t="shared" si="35"/>
        <v>0</v>
      </c>
      <c r="P13" s="102">
        <f t="shared" si="1"/>
        <v>0</v>
      </c>
      <c r="R13" s="93">
        <v>9</v>
      </c>
      <c r="S13" s="94">
        <f t="shared" si="36"/>
        <v>1</v>
      </c>
      <c r="T13" s="83">
        <f t="shared" si="13"/>
        <v>0</v>
      </c>
      <c r="U13" s="95"/>
      <c r="V13" s="96">
        <f t="shared" si="37"/>
        <v>0</v>
      </c>
      <c r="W13" s="68">
        <f t="shared" si="38"/>
        <v>0</v>
      </c>
      <c r="X13" s="87">
        <f t="shared" si="14"/>
        <v>0</v>
      </c>
      <c r="Y13" s="106"/>
      <c r="Z13" s="107"/>
      <c r="AA13" s="108"/>
      <c r="AB13" s="96">
        <f t="shared" si="39"/>
        <v>0</v>
      </c>
      <c r="AC13" s="94">
        <f t="shared" si="39"/>
        <v>0</v>
      </c>
      <c r="AD13" s="101">
        <f t="shared" si="40"/>
        <v>0</v>
      </c>
      <c r="AE13" s="102">
        <f t="shared" si="2"/>
        <v>0</v>
      </c>
      <c r="AG13" s="93">
        <v>9</v>
      </c>
      <c r="AH13" s="94">
        <f t="shared" si="41"/>
        <v>1</v>
      </c>
      <c r="AI13" s="83">
        <f t="shared" si="15"/>
        <v>0</v>
      </c>
      <c r="AJ13" s="95"/>
      <c r="AK13" s="96">
        <f t="shared" si="42"/>
        <v>0</v>
      </c>
      <c r="AL13" s="68">
        <f t="shared" si="43"/>
        <v>0</v>
      </c>
      <c r="AM13" s="87">
        <f t="shared" si="16"/>
        <v>0</v>
      </c>
      <c r="AN13" s="106"/>
      <c r="AO13" s="107"/>
      <c r="AP13" s="108"/>
      <c r="AQ13" s="96">
        <f t="shared" si="44"/>
        <v>0</v>
      </c>
      <c r="AR13" s="94">
        <f t="shared" si="44"/>
        <v>0</v>
      </c>
      <c r="AS13" s="101">
        <f t="shared" si="45"/>
        <v>0</v>
      </c>
      <c r="AT13" s="102">
        <f t="shared" si="3"/>
        <v>0</v>
      </c>
      <c r="AV13" s="93">
        <v>9</v>
      </c>
      <c r="AW13" s="94">
        <f t="shared" si="46"/>
        <v>1</v>
      </c>
      <c r="AX13" s="83">
        <f t="shared" si="17"/>
        <v>0</v>
      </c>
      <c r="AY13" s="95"/>
      <c r="AZ13" s="96">
        <f t="shared" si="47"/>
        <v>0</v>
      </c>
      <c r="BA13" s="68">
        <f t="shared" si="48"/>
        <v>0</v>
      </c>
      <c r="BB13" s="87">
        <f t="shared" si="18"/>
        <v>0</v>
      </c>
      <c r="BC13" s="106"/>
      <c r="BD13" s="107"/>
      <c r="BE13" s="108"/>
      <c r="BF13" s="96">
        <f t="shared" si="49"/>
        <v>0</v>
      </c>
      <c r="BG13" s="94">
        <f t="shared" si="49"/>
        <v>0</v>
      </c>
      <c r="BH13" s="101">
        <f t="shared" si="50"/>
        <v>0</v>
      </c>
      <c r="BI13" s="102">
        <f t="shared" si="4"/>
        <v>0</v>
      </c>
      <c r="BK13" s="93">
        <v>9</v>
      </c>
      <c r="BL13" s="94">
        <f t="shared" si="51"/>
        <v>1</v>
      </c>
      <c r="BM13" s="83">
        <f t="shared" si="19"/>
        <v>0</v>
      </c>
      <c r="BN13" s="95"/>
      <c r="BO13" s="96">
        <f t="shared" si="52"/>
        <v>0</v>
      </c>
      <c r="BP13" s="68">
        <f t="shared" si="53"/>
        <v>0</v>
      </c>
      <c r="BQ13" s="87">
        <f t="shared" si="20"/>
        <v>0</v>
      </c>
      <c r="BR13" s="98"/>
      <c r="BS13" s="99"/>
      <c r="BT13" s="100"/>
      <c r="BU13" s="96">
        <f t="shared" si="54"/>
        <v>0</v>
      </c>
      <c r="BV13" s="94">
        <f t="shared" si="54"/>
        <v>0</v>
      </c>
      <c r="BW13" s="101">
        <f t="shared" si="55"/>
        <v>0</v>
      </c>
      <c r="BX13" s="102">
        <f t="shared" si="5"/>
        <v>0</v>
      </c>
      <c r="BY13" s="3"/>
      <c r="BZ13" s="93">
        <v>9</v>
      </c>
      <c r="CA13" s="94">
        <f t="shared" si="56"/>
        <v>1</v>
      </c>
      <c r="CB13" s="83">
        <f t="shared" si="21"/>
        <v>0</v>
      </c>
      <c r="CC13" s="95"/>
      <c r="CD13" s="96">
        <f t="shared" si="57"/>
        <v>0</v>
      </c>
      <c r="CE13" s="68">
        <f t="shared" si="58"/>
        <v>0</v>
      </c>
      <c r="CF13" s="87">
        <f t="shared" si="22"/>
        <v>0</v>
      </c>
      <c r="CG13" s="98"/>
      <c r="CH13" s="99"/>
      <c r="CI13" s="100"/>
      <c r="CJ13" s="96">
        <f t="shared" si="59"/>
        <v>0</v>
      </c>
      <c r="CK13" s="94">
        <f t="shared" si="59"/>
        <v>0</v>
      </c>
      <c r="CL13" s="101">
        <f t="shared" si="60"/>
        <v>0</v>
      </c>
      <c r="CM13" s="102">
        <f t="shared" si="6"/>
        <v>0</v>
      </c>
      <c r="CO13" s="93">
        <v>9</v>
      </c>
      <c r="CP13" s="94">
        <f t="shared" si="61"/>
        <v>1</v>
      </c>
      <c r="CQ13" s="83">
        <f t="shared" si="23"/>
        <v>0</v>
      </c>
      <c r="CR13" s="95"/>
      <c r="CS13" s="96">
        <f t="shared" si="62"/>
        <v>0</v>
      </c>
      <c r="CT13" s="68">
        <f t="shared" si="63"/>
        <v>0</v>
      </c>
      <c r="CU13" s="87">
        <f t="shared" si="24"/>
        <v>0</v>
      </c>
      <c r="CV13" s="98"/>
      <c r="CW13" s="99"/>
      <c r="CX13" s="100"/>
      <c r="CY13" s="96">
        <f t="shared" si="64"/>
        <v>0</v>
      </c>
      <c r="CZ13" s="94">
        <f t="shared" si="64"/>
        <v>0</v>
      </c>
      <c r="DA13" s="101">
        <f t="shared" si="65"/>
        <v>0</v>
      </c>
      <c r="DB13" s="102">
        <f t="shared" si="7"/>
        <v>0</v>
      </c>
      <c r="DC13" s="3"/>
      <c r="DD13" s="93">
        <v>9</v>
      </c>
      <c r="DE13" s="94">
        <f t="shared" si="66"/>
        <v>1</v>
      </c>
      <c r="DF13" s="83">
        <f t="shared" si="25"/>
        <v>0</v>
      </c>
      <c r="DG13" s="95"/>
      <c r="DH13" s="96">
        <f t="shared" si="67"/>
        <v>0</v>
      </c>
      <c r="DI13" s="68">
        <f t="shared" si="68"/>
        <v>0</v>
      </c>
      <c r="DJ13" s="87">
        <f t="shared" si="26"/>
        <v>0</v>
      </c>
      <c r="DK13" s="98"/>
      <c r="DL13" s="99"/>
      <c r="DM13" s="100"/>
      <c r="DN13" s="96">
        <f t="shared" si="69"/>
        <v>0</v>
      </c>
      <c r="DO13" s="94">
        <f t="shared" si="69"/>
        <v>0</v>
      </c>
      <c r="DP13" s="101">
        <f t="shared" si="70"/>
        <v>0</v>
      </c>
      <c r="DQ13" s="102">
        <f t="shared" si="8"/>
        <v>0</v>
      </c>
      <c r="DS13" s="93">
        <v>9</v>
      </c>
      <c r="DT13" s="94">
        <f t="shared" si="71"/>
        <v>1</v>
      </c>
      <c r="DU13" s="83">
        <f t="shared" si="27"/>
        <v>0</v>
      </c>
      <c r="DV13" s="95"/>
      <c r="DW13" s="96">
        <f t="shared" si="72"/>
        <v>0</v>
      </c>
      <c r="DX13" s="68">
        <f t="shared" si="73"/>
        <v>0</v>
      </c>
      <c r="DY13" s="87">
        <f t="shared" si="28"/>
        <v>0</v>
      </c>
      <c r="DZ13" s="98"/>
      <c r="EA13" s="99"/>
      <c r="EB13" s="100"/>
      <c r="EC13" s="96">
        <f t="shared" si="74"/>
        <v>0</v>
      </c>
      <c r="ED13" s="94">
        <f t="shared" si="74"/>
        <v>0</v>
      </c>
      <c r="EE13" s="101">
        <f t="shared" si="75"/>
        <v>0</v>
      </c>
      <c r="EF13" s="102">
        <f t="shared" si="9"/>
        <v>0</v>
      </c>
      <c r="EH13" s="93">
        <v>9</v>
      </c>
      <c r="EI13" s="94">
        <f t="shared" si="76"/>
        <v>1</v>
      </c>
      <c r="EJ13" s="83">
        <f t="shared" si="29"/>
        <v>0</v>
      </c>
      <c r="EK13" s="95"/>
      <c r="EL13" s="96">
        <f t="shared" si="77"/>
        <v>0</v>
      </c>
      <c r="EM13" s="68">
        <f t="shared" si="78"/>
        <v>0</v>
      </c>
      <c r="EN13" s="87">
        <f t="shared" si="30"/>
        <v>0</v>
      </c>
      <c r="EO13" s="98"/>
      <c r="EP13" s="99"/>
      <c r="EQ13" s="100"/>
      <c r="ER13" s="96">
        <f t="shared" si="79"/>
        <v>0</v>
      </c>
      <c r="ES13" s="94">
        <f t="shared" si="79"/>
        <v>0</v>
      </c>
      <c r="ET13" s="101">
        <f t="shared" si="80"/>
        <v>0</v>
      </c>
      <c r="EU13" s="102">
        <f t="shared" si="10"/>
        <v>0</v>
      </c>
      <c r="EW13" s="109" t="s">
        <v>90</v>
      </c>
      <c r="EX13" s="110" t="s">
        <v>85</v>
      </c>
      <c r="EY13" s="110" t="s">
        <v>85</v>
      </c>
      <c r="EZ13" s="110" t="s">
        <v>85</v>
      </c>
      <c r="FA13" s="110" t="s">
        <v>85</v>
      </c>
      <c r="FB13" s="110" t="s">
        <v>85</v>
      </c>
      <c r="FC13" s="110" t="s">
        <v>85</v>
      </c>
      <c r="FD13" s="110" t="s">
        <v>85</v>
      </c>
      <c r="FE13" s="110" t="s">
        <v>85</v>
      </c>
      <c r="FF13" s="110" t="s">
        <v>85</v>
      </c>
      <c r="FG13" s="110" t="s">
        <v>85</v>
      </c>
      <c r="FH13" s="68" t="s">
        <v>91</v>
      </c>
    </row>
    <row r="14" spans="2:164">
      <c r="C14" s="93">
        <v>10</v>
      </c>
      <c r="D14" s="94">
        <f t="shared" si="31"/>
        <v>1</v>
      </c>
      <c r="E14" s="83">
        <f t="shared" si="11"/>
        <v>0</v>
      </c>
      <c r="F14" s="95"/>
      <c r="G14" s="96">
        <f t="shared" si="32"/>
        <v>0</v>
      </c>
      <c r="H14" s="68">
        <f t="shared" si="33"/>
        <v>0</v>
      </c>
      <c r="I14" s="87">
        <f t="shared" si="12"/>
        <v>0</v>
      </c>
      <c r="J14" s="103"/>
      <c r="K14" s="104"/>
      <c r="L14" s="105"/>
      <c r="M14" s="96">
        <f t="shared" si="34"/>
        <v>0</v>
      </c>
      <c r="N14" s="94">
        <f t="shared" si="34"/>
        <v>0</v>
      </c>
      <c r="O14" s="101">
        <f t="shared" si="35"/>
        <v>0</v>
      </c>
      <c r="P14" s="102">
        <f t="shared" si="1"/>
        <v>0</v>
      </c>
      <c r="R14" s="93">
        <v>10</v>
      </c>
      <c r="S14" s="94">
        <f t="shared" si="36"/>
        <v>1</v>
      </c>
      <c r="T14" s="83">
        <f t="shared" si="13"/>
        <v>0</v>
      </c>
      <c r="U14" s="95"/>
      <c r="V14" s="96">
        <f t="shared" si="37"/>
        <v>0</v>
      </c>
      <c r="W14" s="68">
        <f t="shared" si="38"/>
        <v>0</v>
      </c>
      <c r="X14" s="87">
        <f t="shared" si="14"/>
        <v>0</v>
      </c>
      <c r="Y14" s="103"/>
      <c r="Z14" s="107"/>
      <c r="AA14" s="108"/>
      <c r="AB14" s="96">
        <f t="shared" si="39"/>
        <v>0</v>
      </c>
      <c r="AC14" s="94">
        <f t="shared" si="39"/>
        <v>0</v>
      </c>
      <c r="AD14" s="101">
        <f t="shared" si="40"/>
        <v>0</v>
      </c>
      <c r="AE14" s="102">
        <f t="shared" si="2"/>
        <v>0</v>
      </c>
      <c r="AG14" s="93">
        <v>10</v>
      </c>
      <c r="AH14" s="94">
        <f t="shared" si="41"/>
        <v>1</v>
      </c>
      <c r="AI14" s="83">
        <f t="shared" si="15"/>
        <v>0</v>
      </c>
      <c r="AJ14" s="95"/>
      <c r="AK14" s="96">
        <f t="shared" si="42"/>
        <v>0</v>
      </c>
      <c r="AL14" s="68">
        <f t="shared" si="43"/>
        <v>0</v>
      </c>
      <c r="AM14" s="87">
        <f t="shared" si="16"/>
        <v>0</v>
      </c>
      <c r="AN14" s="103"/>
      <c r="AO14" s="104"/>
      <c r="AP14" s="105"/>
      <c r="AQ14" s="96">
        <f t="shared" si="44"/>
        <v>0</v>
      </c>
      <c r="AR14" s="94">
        <f t="shared" si="44"/>
        <v>0</v>
      </c>
      <c r="AS14" s="101">
        <f t="shared" si="45"/>
        <v>0</v>
      </c>
      <c r="AT14" s="102">
        <f t="shared" si="3"/>
        <v>0</v>
      </c>
      <c r="AV14" s="93">
        <v>10</v>
      </c>
      <c r="AW14" s="94">
        <f t="shared" si="46"/>
        <v>1</v>
      </c>
      <c r="AX14" s="83">
        <f t="shared" si="17"/>
        <v>0</v>
      </c>
      <c r="AY14" s="95"/>
      <c r="AZ14" s="96">
        <f t="shared" si="47"/>
        <v>0</v>
      </c>
      <c r="BA14" s="68">
        <f t="shared" si="48"/>
        <v>0</v>
      </c>
      <c r="BB14" s="87">
        <f t="shared" si="18"/>
        <v>0</v>
      </c>
      <c r="BC14" s="103"/>
      <c r="BD14" s="104"/>
      <c r="BE14" s="105"/>
      <c r="BF14" s="96">
        <f t="shared" si="49"/>
        <v>0</v>
      </c>
      <c r="BG14" s="94">
        <f t="shared" si="49"/>
        <v>0</v>
      </c>
      <c r="BH14" s="101">
        <f t="shared" si="50"/>
        <v>0</v>
      </c>
      <c r="BI14" s="102">
        <f t="shared" si="4"/>
        <v>0</v>
      </c>
      <c r="BK14" s="93">
        <v>10</v>
      </c>
      <c r="BL14" s="94">
        <f t="shared" si="51"/>
        <v>1</v>
      </c>
      <c r="BM14" s="83">
        <f t="shared" si="19"/>
        <v>0</v>
      </c>
      <c r="BN14" s="95"/>
      <c r="BO14" s="96">
        <f t="shared" si="52"/>
        <v>0</v>
      </c>
      <c r="BP14" s="68">
        <f t="shared" si="53"/>
        <v>0</v>
      </c>
      <c r="BQ14" s="87">
        <f t="shared" si="20"/>
        <v>0</v>
      </c>
      <c r="BR14" s="98"/>
      <c r="BS14" s="99"/>
      <c r="BT14" s="100"/>
      <c r="BU14" s="96">
        <f t="shared" si="54"/>
        <v>0</v>
      </c>
      <c r="BV14" s="94">
        <f t="shared" si="54"/>
        <v>0</v>
      </c>
      <c r="BW14" s="101">
        <f t="shared" si="55"/>
        <v>0</v>
      </c>
      <c r="BX14" s="102">
        <f t="shared" si="5"/>
        <v>0</v>
      </c>
      <c r="BY14" s="3"/>
      <c r="BZ14" s="93">
        <v>10</v>
      </c>
      <c r="CA14" s="94">
        <f t="shared" si="56"/>
        <v>1</v>
      </c>
      <c r="CB14" s="83">
        <f t="shared" si="21"/>
        <v>0</v>
      </c>
      <c r="CC14" s="95"/>
      <c r="CD14" s="96">
        <f t="shared" si="57"/>
        <v>0</v>
      </c>
      <c r="CE14" s="68">
        <f t="shared" si="58"/>
        <v>0</v>
      </c>
      <c r="CF14" s="87">
        <f t="shared" si="22"/>
        <v>0</v>
      </c>
      <c r="CG14" s="98"/>
      <c r="CH14" s="99"/>
      <c r="CI14" s="100"/>
      <c r="CJ14" s="96">
        <f t="shared" si="59"/>
        <v>0</v>
      </c>
      <c r="CK14" s="94">
        <f t="shared" si="59"/>
        <v>0</v>
      </c>
      <c r="CL14" s="101">
        <f t="shared" si="60"/>
        <v>0</v>
      </c>
      <c r="CM14" s="102">
        <f t="shared" si="6"/>
        <v>0</v>
      </c>
      <c r="CO14" s="93">
        <v>10</v>
      </c>
      <c r="CP14" s="94">
        <f t="shared" si="61"/>
        <v>1</v>
      </c>
      <c r="CQ14" s="83">
        <f t="shared" si="23"/>
        <v>0</v>
      </c>
      <c r="CR14" s="95"/>
      <c r="CS14" s="96">
        <f t="shared" si="62"/>
        <v>0</v>
      </c>
      <c r="CT14" s="68">
        <f t="shared" si="63"/>
        <v>0</v>
      </c>
      <c r="CU14" s="87">
        <f t="shared" si="24"/>
        <v>0</v>
      </c>
      <c r="CV14" s="98"/>
      <c r="CW14" s="99"/>
      <c r="CX14" s="100"/>
      <c r="CY14" s="96">
        <f t="shared" si="64"/>
        <v>0</v>
      </c>
      <c r="CZ14" s="94">
        <f t="shared" si="64"/>
        <v>0</v>
      </c>
      <c r="DA14" s="101">
        <f t="shared" si="65"/>
        <v>0</v>
      </c>
      <c r="DB14" s="102">
        <f t="shared" si="7"/>
        <v>0</v>
      </c>
      <c r="DC14" s="3"/>
      <c r="DD14" s="93">
        <v>10</v>
      </c>
      <c r="DE14" s="94">
        <f t="shared" si="66"/>
        <v>1</v>
      </c>
      <c r="DF14" s="83">
        <f t="shared" si="25"/>
        <v>0</v>
      </c>
      <c r="DG14" s="95"/>
      <c r="DH14" s="96">
        <f t="shared" si="67"/>
        <v>0</v>
      </c>
      <c r="DI14" s="68">
        <f t="shared" si="68"/>
        <v>0</v>
      </c>
      <c r="DJ14" s="87">
        <f t="shared" si="26"/>
        <v>0</v>
      </c>
      <c r="DK14" s="98"/>
      <c r="DL14" s="99"/>
      <c r="DM14" s="100"/>
      <c r="DN14" s="96">
        <f t="shared" si="69"/>
        <v>0</v>
      </c>
      <c r="DO14" s="94">
        <f t="shared" si="69"/>
        <v>0</v>
      </c>
      <c r="DP14" s="101">
        <f t="shared" si="70"/>
        <v>0</v>
      </c>
      <c r="DQ14" s="102">
        <f t="shared" si="8"/>
        <v>0</v>
      </c>
      <c r="DS14" s="93">
        <v>10</v>
      </c>
      <c r="DT14" s="94">
        <f t="shared" si="71"/>
        <v>1</v>
      </c>
      <c r="DU14" s="83">
        <f t="shared" si="27"/>
        <v>0</v>
      </c>
      <c r="DV14" s="95"/>
      <c r="DW14" s="96">
        <f t="shared" si="72"/>
        <v>0</v>
      </c>
      <c r="DX14" s="68">
        <f t="shared" si="73"/>
        <v>0</v>
      </c>
      <c r="DY14" s="87">
        <f t="shared" si="28"/>
        <v>0</v>
      </c>
      <c r="DZ14" s="98"/>
      <c r="EA14" s="99"/>
      <c r="EB14" s="100"/>
      <c r="EC14" s="96">
        <f t="shared" si="74"/>
        <v>0</v>
      </c>
      <c r="ED14" s="94">
        <f t="shared" si="74"/>
        <v>0</v>
      </c>
      <c r="EE14" s="101">
        <f t="shared" si="75"/>
        <v>0</v>
      </c>
      <c r="EF14" s="102">
        <f t="shared" si="9"/>
        <v>0</v>
      </c>
      <c r="EH14" s="93">
        <v>10</v>
      </c>
      <c r="EI14" s="94">
        <f t="shared" si="76"/>
        <v>1</v>
      </c>
      <c r="EJ14" s="83">
        <f t="shared" si="29"/>
        <v>0</v>
      </c>
      <c r="EK14" s="95"/>
      <c r="EL14" s="96">
        <f t="shared" si="77"/>
        <v>0</v>
      </c>
      <c r="EM14" s="68">
        <f t="shared" si="78"/>
        <v>0</v>
      </c>
      <c r="EN14" s="87">
        <f t="shared" si="30"/>
        <v>0</v>
      </c>
      <c r="EO14" s="98"/>
      <c r="EP14" s="99"/>
      <c r="EQ14" s="100"/>
      <c r="ER14" s="96">
        <f t="shared" si="79"/>
        <v>0</v>
      </c>
      <c r="ES14" s="94">
        <f t="shared" si="79"/>
        <v>0</v>
      </c>
      <c r="ET14" s="101">
        <f t="shared" si="80"/>
        <v>0</v>
      </c>
      <c r="EU14" s="102">
        <f t="shared" si="10"/>
        <v>0</v>
      </c>
      <c r="EW14" s="109" t="s">
        <v>92</v>
      </c>
      <c r="EX14" s="110" t="s">
        <v>85</v>
      </c>
      <c r="EY14" s="110" t="s">
        <v>85</v>
      </c>
      <c r="EZ14" s="110" t="s">
        <v>85</v>
      </c>
      <c r="FA14" s="110" t="s">
        <v>85</v>
      </c>
      <c r="FB14" s="110" t="s">
        <v>85</v>
      </c>
      <c r="FC14" s="110" t="s">
        <v>85</v>
      </c>
      <c r="FD14" s="110" t="s">
        <v>85</v>
      </c>
      <c r="FE14" s="110" t="s">
        <v>85</v>
      </c>
      <c r="FF14" s="110" t="s">
        <v>85</v>
      </c>
      <c r="FG14" s="110" t="s">
        <v>85</v>
      </c>
      <c r="FH14" s="68" t="s">
        <v>91</v>
      </c>
    </row>
    <row r="15" spans="2:164" ht="17.649999999999999">
      <c r="C15" s="93">
        <v>11</v>
      </c>
      <c r="D15" s="94">
        <f t="shared" si="31"/>
        <v>1</v>
      </c>
      <c r="E15" s="83">
        <f t="shared" si="11"/>
        <v>0</v>
      </c>
      <c r="F15" s="95"/>
      <c r="G15" s="96">
        <f t="shared" si="32"/>
        <v>0</v>
      </c>
      <c r="H15" s="68">
        <f t="shared" si="33"/>
        <v>0</v>
      </c>
      <c r="I15" s="87">
        <f t="shared" si="12"/>
        <v>0</v>
      </c>
      <c r="J15" s="106"/>
      <c r="K15" s="107"/>
      <c r="L15" s="108"/>
      <c r="M15" s="96">
        <f t="shared" si="34"/>
        <v>0</v>
      </c>
      <c r="N15" s="94">
        <f t="shared" si="34"/>
        <v>0</v>
      </c>
      <c r="O15" s="101">
        <f t="shared" si="35"/>
        <v>0</v>
      </c>
      <c r="P15" s="102">
        <f t="shared" si="1"/>
        <v>0</v>
      </c>
      <c r="R15" s="93">
        <v>11</v>
      </c>
      <c r="S15" s="94">
        <f t="shared" si="36"/>
        <v>1</v>
      </c>
      <c r="T15" s="83">
        <f t="shared" si="13"/>
        <v>0</v>
      </c>
      <c r="U15" s="95"/>
      <c r="V15" s="96">
        <f t="shared" si="37"/>
        <v>0</v>
      </c>
      <c r="W15" s="68">
        <f t="shared" si="38"/>
        <v>0</v>
      </c>
      <c r="X15" s="87">
        <f t="shared" si="14"/>
        <v>0</v>
      </c>
      <c r="Y15" s="106"/>
      <c r="Z15" s="107"/>
      <c r="AA15" s="108"/>
      <c r="AB15" s="96">
        <f t="shared" si="39"/>
        <v>0</v>
      </c>
      <c r="AC15" s="94">
        <f t="shared" si="39"/>
        <v>0</v>
      </c>
      <c r="AD15" s="101">
        <f t="shared" si="40"/>
        <v>0</v>
      </c>
      <c r="AE15" s="102">
        <f t="shared" si="2"/>
        <v>0</v>
      </c>
      <c r="AG15" s="93">
        <v>11</v>
      </c>
      <c r="AH15" s="94">
        <f t="shared" si="41"/>
        <v>1</v>
      </c>
      <c r="AI15" s="83">
        <f t="shared" si="15"/>
        <v>0</v>
      </c>
      <c r="AJ15" s="95"/>
      <c r="AK15" s="96">
        <f t="shared" si="42"/>
        <v>0</v>
      </c>
      <c r="AL15" s="68">
        <f t="shared" si="43"/>
        <v>0</v>
      </c>
      <c r="AM15" s="87">
        <f t="shared" si="16"/>
        <v>0</v>
      </c>
      <c r="AN15" s="106"/>
      <c r="AO15" s="107"/>
      <c r="AP15" s="108"/>
      <c r="AQ15" s="96">
        <f t="shared" si="44"/>
        <v>0</v>
      </c>
      <c r="AR15" s="94">
        <f t="shared" si="44"/>
        <v>0</v>
      </c>
      <c r="AS15" s="101">
        <f t="shared" si="45"/>
        <v>0</v>
      </c>
      <c r="AT15" s="102">
        <f t="shared" si="3"/>
        <v>0</v>
      </c>
      <c r="AV15" s="93">
        <v>11</v>
      </c>
      <c r="AW15" s="94">
        <f t="shared" si="46"/>
        <v>1</v>
      </c>
      <c r="AX15" s="83">
        <f t="shared" si="17"/>
        <v>0</v>
      </c>
      <c r="AY15" s="95"/>
      <c r="AZ15" s="96">
        <f t="shared" si="47"/>
        <v>0</v>
      </c>
      <c r="BA15" s="68">
        <f t="shared" si="48"/>
        <v>0</v>
      </c>
      <c r="BB15" s="87">
        <f t="shared" si="18"/>
        <v>0</v>
      </c>
      <c r="BC15" s="106"/>
      <c r="BD15" s="107"/>
      <c r="BE15" s="108"/>
      <c r="BF15" s="96">
        <f t="shared" si="49"/>
        <v>0</v>
      </c>
      <c r="BG15" s="94">
        <f t="shared" si="49"/>
        <v>0</v>
      </c>
      <c r="BH15" s="101">
        <f t="shared" si="50"/>
        <v>0</v>
      </c>
      <c r="BI15" s="102">
        <f t="shared" si="4"/>
        <v>0</v>
      </c>
      <c r="BK15" s="93">
        <v>11</v>
      </c>
      <c r="BL15" s="94">
        <f t="shared" si="51"/>
        <v>1</v>
      </c>
      <c r="BM15" s="83">
        <f t="shared" si="19"/>
        <v>0</v>
      </c>
      <c r="BN15" s="95"/>
      <c r="BO15" s="96">
        <f t="shared" si="52"/>
        <v>0</v>
      </c>
      <c r="BP15" s="68">
        <f t="shared" si="53"/>
        <v>0</v>
      </c>
      <c r="BQ15" s="87">
        <f t="shared" si="20"/>
        <v>0</v>
      </c>
      <c r="BR15" s="98"/>
      <c r="BS15" s="99"/>
      <c r="BT15" s="100"/>
      <c r="BU15" s="96">
        <f t="shared" si="54"/>
        <v>0</v>
      </c>
      <c r="BV15" s="94">
        <f t="shared" si="54"/>
        <v>0</v>
      </c>
      <c r="BW15" s="101">
        <f t="shared" si="55"/>
        <v>0</v>
      </c>
      <c r="BX15" s="102">
        <f t="shared" si="5"/>
        <v>0</v>
      </c>
      <c r="BY15" s="3"/>
      <c r="BZ15" s="93">
        <v>11</v>
      </c>
      <c r="CA15" s="94">
        <f t="shared" si="56"/>
        <v>1</v>
      </c>
      <c r="CB15" s="83">
        <f t="shared" si="21"/>
        <v>0</v>
      </c>
      <c r="CC15" s="95"/>
      <c r="CD15" s="96">
        <f t="shared" si="57"/>
        <v>0</v>
      </c>
      <c r="CE15" s="68">
        <f t="shared" si="58"/>
        <v>0</v>
      </c>
      <c r="CF15" s="87">
        <f t="shared" si="22"/>
        <v>0</v>
      </c>
      <c r="CG15" s="98"/>
      <c r="CH15" s="99"/>
      <c r="CI15" s="100"/>
      <c r="CJ15" s="96">
        <f t="shared" si="59"/>
        <v>0</v>
      </c>
      <c r="CK15" s="94">
        <f t="shared" si="59"/>
        <v>0</v>
      </c>
      <c r="CL15" s="101">
        <f t="shared" si="60"/>
        <v>0</v>
      </c>
      <c r="CM15" s="102">
        <f t="shared" si="6"/>
        <v>0</v>
      </c>
      <c r="CO15" s="93">
        <v>11</v>
      </c>
      <c r="CP15" s="94">
        <f t="shared" si="61"/>
        <v>1</v>
      </c>
      <c r="CQ15" s="83">
        <f t="shared" si="23"/>
        <v>0</v>
      </c>
      <c r="CR15" s="95"/>
      <c r="CS15" s="96">
        <f t="shared" si="62"/>
        <v>0</v>
      </c>
      <c r="CT15" s="68">
        <f t="shared" si="63"/>
        <v>0</v>
      </c>
      <c r="CU15" s="87">
        <f t="shared" si="24"/>
        <v>0</v>
      </c>
      <c r="CV15" s="98"/>
      <c r="CW15" s="99"/>
      <c r="CX15" s="100"/>
      <c r="CY15" s="96">
        <f t="shared" si="64"/>
        <v>0</v>
      </c>
      <c r="CZ15" s="94">
        <f t="shared" si="64"/>
        <v>0</v>
      </c>
      <c r="DA15" s="101">
        <f t="shared" si="65"/>
        <v>0</v>
      </c>
      <c r="DB15" s="102">
        <f t="shared" si="7"/>
        <v>0</v>
      </c>
      <c r="DC15" s="3"/>
      <c r="DD15" s="93">
        <v>11</v>
      </c>
      <c r="DE15" s="94">
        <f t="shared" si="66"/>
        <v>1</v>
      </c>
      <c r="DF15" s="83">
        <f t="shared" si="25"/>
        <v>0</v>
      </c>
      <c r="DG15" s="95"/>
      <c r="DH15" s="96">
        <f t="shared" si="67"/>
        <v>0</v>
      </c>
      <c r="DI15" s="68">
        <f t="shared" si="68"/>
        <v>0</v>
      </c>
      <c r="DJ15" s="87">
        <f t="shared" si="26"/>
        <v>0</v>
      </c>
      <c r="DK15" s="98"/>
      <c r="DL15" s="99"/>
      <c r="DM15" s="100"/>
      <c r="DN15" s="96">
        <f t="shared" si="69"/>
        <v>0</v>
      </c>
      <c r="DO15" s="94">
        <f t="shared" si="69"/>
        <v>0</v>
      </c>
      <c r="DP15" s="101">
        <f t="shared" si="70"/>
        <v>0</v>
      </c>
      <c r="DQ15" s="102">
        <f t="shared" si="8"/>
        <v>0</v>
      </c>
      <c r="DS15" s="93">
        <v>11</v>
      </c>
      <c r="DT15" s="94">
        <f t="shared" si="71"/>
        <v>1</v>
      </c>
      <c r="DU15" s="83">
        <f t="shared" si="27"/>
        <v>0</v>
      </c>
      <c r="DV15" s="95"/>
      <c r="DW15" s="96">
        <f t="shared" si="72"/>
        <v>0</v>
      </c>
      <c r="DX15" s="68">
        <f t="shared" si="73"/>
        <v>0</v>
      </c>
      <c r="DY15" s="87">
        <f t="shared" si="28"/>
        <v>0</v>
      </c>
      <c r="DZ15" s="98"/>
      <c r="EA15" s="99"/>
      <c r="EB15" s="100"/>
      <c r="EC15" s="96">
        <f t="shared" si="74"/>
        <v>0</v>
      </c>
      <c r="ED15" s="94">
        <f t="shared" si="74"/>
        <v>0</v>
      </c>
      <c r="EE15" s="101">
        <f t="shared" si="75"/>
        <v>0</v>
      </c>
      <c r="EF15" s="102">
        <f t="shared" si="9"/>
        <v>0</v>
      </c>
      <c r="EH15" s="93">
        <v>11</v>
      </c>
      <c r="EI15" s="94">
        <f t="shared" si="76"/>
        <v>1</v>
      </c>
      <c r="EJ15" s="83">
        <f t="shared" si="29"/>
        <v>0</v>
      </c>
      <c r="EK15" s="95"/>
      <c r="EL15" s="96">
        <f t="shared" si="77"/>
        <v>0</v>
      </c>
      <c r="EM15" s="68">
        <f t="shared" si="78"/>
        <v>0</v>
      </c>
      <c r="EN15" s="87">
        <f t="shared" si="30"/>
        <v>0</v>
      </c>
      <c r="EO15" s="98"/>
      <c r="EP15" s="99"/>
      <c r="EQ15" s="100"/>
      <c r="ER15" s="96">
        <f t="shared" si="79"/>
        <v>0</v>
      </c>
      <c r="ES15" s="94">
        <f t="shared" si="79"/>
        <v>0</v>
      </c>
      <c r="ET15" s="101">
        <f t="shared" si="80"/>
        <v>0</v>
      </c>
      <c r="EU15" s="102">
        <f t="shared" si="10"/>
        <v>0</v>
      </c>
      <c r="EW15" s="111" t="s">
        <v>93</v>
      </c>
      <c r="EX15" s="81">
        <f>+E104+1</f>
        <v>1</v>
      </c>
      <c r="EY15" s="81">
        <f>+T104+1</f>
        <v>1</v>
      </c>
      <c r="EZ15" s="81">
        <f>+AI104+1</f>
        <v>1</v>
      </c>
      <c r="FA15" s="81">
        <f>+AX104+1</f>
        <v>1</v>
      </c>
      <c r="FB15" s="81">
        <f>+BM104+1</f>
        <v>1</v>
      </c>
      <c r="FC15" s="81">
        <f>+CB104+1</f>
        <v>1</v>
      </c>
      <c r="FD15" s="81">
        <f>+CQ104+1</f>
        <v>1</v>
      </c>
      <c r="FE15" s="81">
        <f>+DF104+1</f>
        <v>1</v>
      </c>
      <c r="FF15" s="81">
        <f>+DU104+1</f>
        <v>1</v>
      </c>
      <c r="FG15" s="81">
        <f>+EJ104+1</f>
        <v>1</v>
      </c>
      <c r="FH15" s="68"/>
    </row>
    <row r="16" spans="2:164" ht="14.25" thickBot="1">
      <c r="C16" s="93">
        <v>12</v>
      </c>
      <c r="D16" s="94">
        <f t="shared" si="31"/>
        <v>1</v>
      </c>
      <c r="E16" s="83">
        <f t="shared" si="11"/>
        <v>0</v>
      </c>
      <c r="F16" s="95"/>
      <c r="G16" s="96">
        <f t="shared" si="32"/>
        <v>0</v>
      </c>
      <c r="H16" s="68">
        <f t="shared" si="33"/>
        <v>0</v>
      </c>
      <c r="I16" s="87">
        <f t="shared" si="12"/>
        <v>0</v>
      </c>
      <c r="J16" s="106"/>
      <c r="K16" s="107"/>
      <c r="L16" s="108"/>
      <c r="M16" s="96">
        <f t="shared" si="34"/>
        <v>0</v>
      </c>
      <c r="N16" s="94">
        <f t="shared" si="34"/>
        <v>0</v>
      </c>
      <c r="O16" s="101">
        <f t="shared" si="35"/>
        <v>0</v>
      </c>
      <c r="P16" s="102">
        <f t="shared" si="1"/>
        <v>0</v>
      </c>
      <c r="R16" s="93">
        <v>12</v>
      </c>
      <c r="S16" s="94">
        <f t="shared" si="36"/>
        <v>1</v>
      </c>
      <c r="T16" s="83">
        <f t="shared" si="13"/>
        <v>0</v>
      </c>
      <c r="U16" s="95"/>
      <c r="V16" s="96">
        <f t="shared" si="37"/>
        <v>0</v>
      </c>
      <c r="W16" s="68">
        <f t="shared" si="38"/>
        <v>0</v>
      </c>
      <c r="X16" s="87">
        <f t="shared" si="14"/>
        <v>0</v>
      </c>
      <c r="Y16" s="106"/>
      <c r="Z16" s="107"/>
      <c r="AA16" s="108"/>
      <c r="AB16" s="96">
        <f t="shared" si="39"/>
        <v>0</v>
      </c>
      <c r="AC16" s="94">
        <f t="shared" si="39"/>
        <v>0</v>
      </c>
      <c r="AD16" s="101">
        <f t="shared" si="40"/>
        <v>0</v>
      </c>
      <c r="AE16" s="102">
        <f t="shared" si="2"/>
        <v>0</v>
      </c>
      <c r="AG16" s="93">
        <v>12</v>
      </c>
      <c r="AH16" s="94">
        <f t="shared" si="41"/>
        <v>1</v>
      </c>
      <c r="AI16" s="83">
        <f t="shared" si="15"/>
        <v>0</v>
      </c>
      <c r="AJ16" s="95"/>
      <c r="AK16" s="96">
        <f t="shared" si="42"/>
        <v>0</v>
      </c>
      <c r="AL16" s="68">
        <f t="shared" si="43"/>
        <v>0</v>
      </c>
      <c r="AM16" s="87">
        <f t="shared" si="16"/>
        <v>0</v>
      </c>
      <c r="AN16" s="106"/>
      <c r="AO16" s="107"/>
      <c r="AP16" s="108"/>
      <c r="AQ16" s="96">
        <f t="shared" si="44"/>
        <v>0</v>
      </c>
      <c r="AR16" s="94">
        <f t="shared" si="44"/>
        <v>0</v>
      </c>
      <c r="AS16" s="101">
        <f t="shared" si="45"/>
        <v>0</v>
      </c>
      <c r="AT16" s="102">
        <f t="shared" si="3"/>
        <v>0</v>
      </c>
      <c r="AV16" s="93">
        <v>12</v>
      </c>
      <c r="AW16" s="94">
        <f t="shared" si="46"/>
        <v>1</v>
      </c>
      <c r="AX16" s="83">
        <f t="shared" si="17"/>
        <v>0</v>
      </c>
      <c r="AY16" s="95"/>
      <c r="AZ16" s="96">
        <f t="shared" si="47"/>
        <v>0</v>
      </c>
      <c r="BA16" s="68">
        <f t="shared" si="48"/>
        <v>0</v>
      </c>
      <c r="BB16" s="87">
        <f t="shared" si="18"/>
        <v>0</v>
      </c>
      <c r="BC16" s="106"/>
      <c r="BD16" s="107"/>
      <c r="BE16" s="108"/>
      <c r="BF16" s="96">
        <f t="shared" si="49"/>
        <v>0</v>
      </c>
      <c r="BG16" s="94">
        <f t="shared" si="49"/>
        <v>0</v>
      </c>
      <c r="BH16" s="101">
        <f t="shared" si="50"/>
        <v>0</v>
      </c>
      <c r="BI16" s="102">
        <f t="shared" si="4"/>
        <v>0</v>
      </c>
      <c r="BK16" s="93">
        <v>12</v>
      </c>
      <c r="BL16" s="94">
        <f t="shared" si="51"/>
        <v>1</v>
      </c>
      <c r="BM16" s="83">
        <f t="shared" si="19"/>
        <v>0</v>
      </c>
      <c r="BN16" s="95"/>
      <c r="BO16" s="96">
        <f t="shared" si="52"/>
        <v>0</v>
      </c>
      <c r="BP16" s="68">
        <f t="shared" si="53"/>
        <v>0</v>
      </c>
      <c r="BQ16" s="87">
        <f t="shared" si="20"/>
        <v>0</v>
      </c>
      <c r="BR16" s="98"/>
      <c r="BS16" s="99"/>
      <c r="BT16" s="100"/>
      <c r="BU16" s="96">
        <f t="shared" si="54"/>
        <v>0</v>
      </c>
      <c r="BV16" s="94">
        <f t="shared" si="54"/>
        <v>0</v>
      </c>
      <c r="BW16" s="101">
        <f t="shared" si="55"/>
        <v>0</v>
      </c>
      <c r="BX16" s="102">
        <f t="shared" si="5"/>
        <v>0</v>
      </c>
      <c r="BY16" s="3"/>
      <c r="BZ16" s="93">
        <v>12</v>
      </c>
      <c r="CA16" s="94">
        <f t="shared" si="56"/>
        <v>1</v>
      </c>
      <c r="CB16" s="83">
        <f t="shared" si="21"/>
        <v>0</v>
      </c>
      <c r="CC16" s="95"/>
      <c r="CD16" s="96">
        <f t="shared" si="57"/>
        <v>0</v>
      </c>
      <c r="CE16" s="68">
        <f t="shared" si="58"/>
        <v>0</v>
      </c>
      <c r="CF16" s="87">
        <f t="shared" si="22"/>
        <v>0</v>
      </c>
      <c r="CG16" s="98"/>
      <c r="CH16" s="99"/>
      <c r="CI16" s="100"/>
      <c r="CJ16" s="96">
        <f t="shared" si="59"/>
        <v>0</v>
      </c>
      <c r="CK16" s="94">
        <f t="shared" si="59"/>
        <v>0</v>
      </c>
      <c r="CL16" s="101">
        <f t="shared" si="60"/>
        <v>0</v>
      </c>
      <c r="CM16" s="102">
        <f t="shared" si="6"/>
        <v>0</v>
      </c>
      <c r="CO16" s="93">
        <v>12</v>
      </c>
      <c r="CP16" s="94">
        <f t="shared" si="61"/>
        <v>1</v>
      </c>
      <c r="CQ16" s="83">
        <f t="shared" si="23"/>
        <v>0</v>
      </c>
      <c r="CR16" s="95"/>
      <c r="CS16" s="96">
        <f t="shared" si="62"/>
        <v>0</v>
      </c>
      <c r="CT16" s="68">
        <f t="shared" si="63"/>
        <v>0</v>
      </c>
      <c r="CU16" s="87">
        <f t="shared" si="24"/>
        <v>0</v>
      </c>
      <c r="CV16" s="98"/>
      <c r="CW16" s="99"/>
      <c r="CX16" s="100"/>
      <c r="CY16" s="96">
        <f t="shared" si="64"/>
        <v>0</v>
      </c>
      <c r="CZ16" s="94">
        <f t="shared" si="64"/>
        <v>0</v>
      </c>
      <c r="DA16" s="101">
        <f t="shared" si="65"/>
        <v>0</v>
      </c>
      <c r="DB16" s="102">
        <f t="shared" si="7"/>
        <v>0</v>
      </c>
      <c r="DC16" s="3"/>
      <c r="DD16" s="93">
        <v>12</v>
      </c>
      <c r="DE16" s="94">
        <f t="shared" si="66"/>
        <v>1</v>
      </c>
      <c r="DF16" s="83">
        <f t="shared" si="25"/>
        <v>0</v>
      </c>
      <c r="DG16" s="95"/>
      <c r="DH16" s="96">
        <f t="shared" si="67"/>
        <v>0</v>
      </c>
      <c r="DI16" s="68">
        <f t="shared" si="68"/>
        <v>0</v>
      </c>
      <c r="DJ16" s="87">
        <f t="shared" si="26"/>
        <v>0</v>
      </c>
      <c r="DK16" s="98"/>
      <c r="DL16" s="99"/>
      <c r="DM16" s="100"/>
      <c r="DN16" s="96">
        <f t="shared" si="69"/>
        <v>0</v>
      </c>
      <c r="DO16" s="94">
        <f t="shared" si="69"/>
        <v>0</v>
      </c>
      <c r="DP16" s="101">
        <f t="shared" si="70"/>
        <v>0</v>
      </c>
      <c r="DQ16" s="102">
        <f t="shared" si="8"/>
        <v>0</v>
      </c>
      <c r="DS16" s="93">
        <v>12</v>
      </c>
      <c r="DT16" s="94">
        <f t="shared" si="71"/>
        <v>1</v>
      </c>
      <c r="DU16" s="83">
        <f t="shared" si="27"/>
        <v>0</v>
      </c>
      <c r="DV16" s="95"/>
      <c r="DW16" s="96">
        <f t="shared" si="72"/>
        <v>0</v>
      </c>
      <c r="DX16" s="68">
        <f t="shared" si="73"/>
        <v>0</v>
      </c>
      <c r="DY16" s="87">
        <f t="shared" si="28"/>
        <v>0</v>
      </c>
      <c r="DZ16" s="98"/>
      <c r="EA16" s="99"/>
      <c r="EB16" s="100"/>
      <c r="EC16" s="96">
        <f t="shared" si="74"/>
        <v>0</v>
      </c>
      <c r="ED16" s="94">
        <f t="shared" si="74"/>
        <v>0</v>
      </c>
      <c r="EE16" s="101">
        <f t="shared" si="75"/>
        <v>0</v>
      </c>
      <c r="EF16" s="102">
        <f t="shared" si="9"/>
        <v>0</v>
      </c>
      <c r="EH16" s="93">
        <v>12</v>
      </c>
      <c r="EI16" s="94">
        <f t="shared" si="76"/>
        <v>1</v>
      </c>
      <c r="EJ16" s="83">
        <f t="shared" si="29"/>
        <v>0</v>
      </c>
      <c r="EK16" s="95"/>
      <c r="EL16" s="96">
        <f t="shared" si="77"/>
        <v>0</v>
      </c>
      <c r="EM16" s="68">
        <f t="shared" si="78"/>
        <v>0</v>
      </c>
      <c r="EN16" s="87">
        <f t="shared" si="30"/>
        <v>0</v>
      </c>
      <c r="EO16" s="98"/>
      <c r="EP16" s="99"/>
      <c r="EQ16" s="100"/>
      <c r="ER16" s="96">
        <f t="shared" si="79"/>
        <v>0</v>
      </c>
      <c r="ES16" s="94">
        <f t="shared" si="79"/>
        <v>0</v>
      </c>
      <c r="ET16" s="101">
        <f t="shared" si="80"/>
        <v>0</v>
      </c>
      <c r="EU16" s="102">
        <f t="shared" si="10"/>
        <v>0</v>
      </c>
      <c r="EW16" s="81" t="s">
        <v>94</v>
      </c>
      <c r="EX16" s="81">
        <f>+$B$5+1</f>
        <v>1</v>
      </c>
      <c r="EY16" s="81">
        <f t="shared" ref="EY16:FG16" si="82">+$B$5+1</f>
        <v>1</v>
      </c>
      <c r="EZ16" s="81">
        <f t="shared" si="82"/>
        <v>1</v>
      </c>
      <c r="FA16" s="81">
        <f t="shared" si="82"/>
        <v>1</v>
      </c>
      <c r="FB16" s="81">
        <f t="shared" si="82"/>
        <v>1</v>
      </c>
      <c r="FC16" s="81">
        <f t="shared" si="82"/>
        <v>1</v>
      </c>
      <c r="FD16" s="81">
        <f t="shared" si="82"/>
        <v>1</v>
      </c>
      <c r="FE16" s="81">
        <f t="shared" si="82"/>
        <v>1</v>
      </c>
      <c r="FF16" s="81">
        <f t="shared" si="82"/>
        <v>1</v>
      </c>
      <c r="FG16" s="81">
        <f t="shared" si="82"/>
        <v>1</v>
      </c>
      <c r="FH16" s="68" t="s">
        <v>95</v>
      </c>
    </row>
    <row r="17" spans="3:164">
      <c r="C17" s="93">
        <v>13</v>
      </c>
      <c r="D17" s="94">
        <f t="shared" si="31"/>
        <v>1</v>
      </c>
      <c r="E17" s="83">
        <f t="shared" si="11"/>
        <v>0</v>
      </c>
      <c r="F17" s="95"/>
      <c r="G17" s="96">
        <f t="shared" si="32"/>
        <v>0</v>
      </c>
      <c r="H17" s="68">
        <f t="shared" si="33"/>
        <v>0</v>
      </c>
      <c r="I17" s="87">
        <f t="shared" si="12"/>
        <v>0</v>
      </c>
      <c r="J17" s="103"/>
      <c r="K17" s="104"/>
      <c r="L17" s="105"/>
      <c r="M17" s="96">
        <f t="shared" si="34"/>
        <v>0</v>
      </c>
      <c r="N17" s="94">
        <f t="shared" si="34"/>
        <v>0</v>
      </c>
      <c r="O17" s="101">
        <f t="shared" si="35"/>
        <v>0</v>
      </c>
      <c r="P17" s="102">
        <f t="shared" si="1"/>
        <v>0</v>
      </c>
      <c r="R17" s="93">
        <v>13</v>
      </c>
      <c r="S17" s="94">
        <f t="shared" si="36"/>
        <v>1</v>
      </c>
      <c r="T17" s="83">
        <f t="shared" si="13"/>
        <v>0</v>
      </c>
      <c r="U17" s="95"/>
      <c r="V17" s="96">
        <f t="shared" si="37"/>
        <v>0</v>
      </c>
      <c r="W17" s="68">
        <f t="shared" si="38"/>
        <v>0</v>
      </c>
      <c r="X17" s="87">
        <f t="shared" si="14"/>
        <v>0</v>
      </c>
      <c r="Y17" s="103"/>
      <c r="Z17" s="107"/>
      <c r="AA17" s="108"/>
      <c r="AB17" s="96">
        <f t="shared" si="39"/>
        <v>0</v>
      </c>
      <c r="AC17" s="94">
        <f t="shared" si="39"/>
        <v>0</v>
      </c>
      <c r="AD17" s="101">
        <f t="shared" si="40"/>
        <v>0</v>
      </c>
      <c r="AE17" s="102">
        <f t="shared" si="2"/>
        <v>0</v>
      </c>
      <c r="AG17" s="93">
        <v>13</v>
      </c>
      <c r="AH17" s="94">
        <f t="shared" si="41"/>
        <v>1</v>
      </c>
      <c r="AI17" s="83">
        <f t="shared" si="15"/>
        <v>0</v>
      </c>
      <c r="AJ17" s="95"/>
      <c r="AK17" s="96">
        <f t="shared" si="42"/>
        <v>0</v>
      </c>
      <c r="AL17" s="68">
        <f t="shared" si="43"/>
        <v>0</v>
      </c>
      <c r="AM17" s="87">
        <f t="shared" si="16"/>
        <v>0</v>
      </c>
      <c r="AN17" s="103"/>
      <c r="AO17" s="104"/>
      <c r="AP17" s="105"/>
      <c r="AQ17" s="96">
        <f t="shared" si="44"/>
        <v>0</v>
      </c>
      <c r="AR17" s="94">
        <f t="shared" si="44"/>
        <v>0</v>
      </c>
      <c r="AS17" s="101">
        <f t="shared" si="45"/>
        <v>0</v>
      </c>
      <c r="AT17" s="102">
        <f t="shared" si="3"/>
        <v>0</v>
      </c>
      <c r="AV17" s="93">
        <v>13</v>
      </c>
      <c r="AW17" s="94">
        <f t="shared" si="46"/>
        <v>1</v>
      </c>
      <c r="AX17" s="83">
        <f t="shared" si="17"/>
        <v>0</v>
      </c>
      <c r="AY17" s="95"/>
      <c r="AZ17" s="96">
        <f t="shared" si="47"/>
        <v>0</v>
      </c>
      <c r="BA17" s="68">
        <f t="shared" si="48"/>
        <v>0</v>
      </c>
      <c r="BB17" s="87">
        <f t="shared" si="18"/>
        <v>0</v>
      </c>
      <c r="BC17" s="103"/>
      <c r="BD17" s="104"/>
      <c r="BE17" s="105"/>
      <c r="BF17" s="96">
        <f t="shared" si="49"/>
        <v>0</v>
      </c>
      <c r="BG17" s="94">
        <f t="shared" si="49"/>
        <v>0</v>
      </c>
      <c r="BH17" s="101">
        <f t="shared" si="50"/>
        <v>0</v>
      </c>
      <c r="BI17" s="102">
        <f t="shared" si="4"/>
        <v>0</v>
      </c>
      <c r="BK17" s="93">
        <v>13</v>
      </c>
      <c r="BL17" s="94">
        <f t="shared" si="51"/>
        <v>1</v>
      </c>
      <c r="BM17" s="83">
        <f t="shared" si="19"/>
        <v>0</v>
      </c>
      <c r="BN17" s="95"/>
      <c r="BO17" s="96">
        <f t="shared" si="52"/>
        <v>0</v>
      </c>
      <c r="BP17" s="68">
        <f t="shared" si="53"/>
        <v>0</v>
      </c>
      <c r="BQ17" s="87">
        <f t="shared" si="20"/>
        <v>0</v>
      </c>
      <c r="BR17" s="98"/>
      <c r="BS17" s="99"/>
      <c r="BT17" s="100"/>
      <c r="BU17" s="96">
        <f t="shared" si="54"/>
        <v>0</v>
      </c>
      <c r="BV17" s="94">
        <f t="shared" si="54"/>
        <v>0</v>
      </c>
      <c r="BW17" s="101">
        <f t="shared" si="55"/>
        <v>0</v>
      </c>
      <c r="BX17" s="102">
        <f t="shared" si="5"/>
        <v>0</v>
      </c>
      <c r="BY17" s="3"/>
      <c r="BZ17" s="93">
        <v>13</v>
      </c>
      <c r="CA17" s="94">
        <f t="shared" si="56"/>
        <v>1</v>
      </c>
      <c r="CB17" s="83">
        <f t="shared" si="21"/>
        <v>0</v>
      </c>
      <c r="CC17" s="95"/>
      <c r="CD17" s="96">
        <f t="shared" si="57"/>
        <v>0</v>
      </c>
      <c r="CE17" s="68">
        <f t="shared" si="58"/>
        <v>0</v>
      </c>
      <c r="CF17" s="87">
        <f t="shared" si="22"/>
        <v>0</v>
      </c>
      <c r="CG17" s="98"/>
      <c r="CH17" s="99"/>
      <c r="CI17" s="100"/>
      <c r="CJ17" s="96">
        <f t="shared" si="59"/>
        <v>0</v>
      </c>
      <c r="CK17" s="94">
        <f t="shared" si="59"/>
        <v>0</v>
      </c>
      <c r="CL17" s="101">
        <f t="shared" si="60"/>
        <v>0</v>
      </c>
      <c r="CM17" s="102">
        <f t="shared" si="6"/>
        <v>0</v>
      </c>
      <c r="CO17" s="93">
        <v>13</v>
      </c>
      <c r="CP17" s="94">
        <f t="shared" si="61"/>
        <v>1</v>
      </c>
      <c r="CQ17" s="83">
        <f t="shared" si="23"/>
        <v>0</v>
      </c>
      <c r="CR17" s="95"/>
      <c r="CS17" s="96">
        <f t="shared" si="62"/>
        <v>0</v>
      </c>
      <c r="CT17" s="68">
        <f t="shared" si="63"/>
        <v>0</v>
      </c>
      <c r="CU17" s="87">
        <f t="shared" si="24"/>
        <v>0</v>
      </c>
      <c r="CV17" s="98"/>
      <c r="CW17" s="99"/>
      <c r="CX17" s="100"/>
      <c r="CY17" s="96">
        <f t="shared" si="64"/>
        <v>0</v>
      </c>
      <c r="CZ17" s="94">
        <f t="shared" si="64"/>
        <v>0</v>
      </c>
      <c r="DA17" s="101">
        <f t="shared" si="65"/>
        <v>0</v>
      </c>
      <c r="DB17" s="102">
        <f t="shared" si="7"/>
        <v>0</v>
      </c>
      <c r="DC17" s="3"/>
      <c r="DD17" s="93">
        <v>13</v>
      </c>
      <c r="DE17" s="94">
        <f t="shared" si="66"/>
        <v>1</v>
      </c>
      <c r="DF17" s="83">
        <f t="shared" si="25"/>
        <v>0</v>
      </c>
      <c r="DG17" s="95"/>
      <c r="DH17" s="96">
        <f t="shared" si="67"/>
        <v>0</v>
      </c>
      <c r="DI17" s="68">
        <f t="shared" si="68"/>
        <v>0</v>
      </c>
      <c r="DJ17" s="87">
        <f t="shared" si="26"/>
        <v>0</v>
      </c>
      <c r="DK17" s="98"/>
      <c r="DL17" s="99"/>
      <c r="DM17" s="100"/>
      <c r="DN17" s="96">
        <f t="shared" si="69"/>
        <v>0</v>
      </c>
      <c r="DO17" s="94">
        <f t="shared" si="69"/>
        <v>0</v>
      </c>
      <c r="DP17" s="101">
        <f t="shared" si="70"/>
        <v>0</v>
      </c>
      <c r="DQ17" s="102">
        <f t="shared" si="8"/>
        <v>0</v>
      </c>
      <c r="DS17" s="93">
        <v>13</v>
      </c>
      <c r="DT17" s="94">
        <f t="shared" si="71"/>
        <v>1</v>
      </c>
      <c r="DU17" s="83">
        <f t="shared" si="27"/>
        <v>0</v>
      </c>
      <c r="DV17" s="95"/>
      <c r="DW17" s="96">
        <f t="shared" si="72"/>
        <v>0</v>
      </c>
      <c r="DX17" s="68">
        <f t="shared" si="73"/>
        <v>0</v>
      </c>
      <c r="DY17" s="87">
        <f t="shared" si="28"/>
        <v>0</v>
      </c>
      <c r="DZ17" s="98"/>
      <c r="EA17" s="99"/>
      <c r="EB17" s="100"/>
      <c r="EC17" s="96">
        <f t="shared" si="74"/>
        <v>0</v>
      </c>
      <c r="ED17" s="94">
        <f t="shared" si="74"/>
        <v>0</v>
      </c>
      <c r="EE17" s="101">
        <f t="shared" si="75"/>
        <v>0</v>
      </c>
      <c r="EF17" s="102">
        <f t="shared" si="9"/>
        <v>0</v>
      </c>
      <c r="EH17" s="93">
        <v>13</v>
      </c>
      <c r="EI17" s="94">
        <f t="shared" si="76"/>
        <v>1</v>
      </c>
      <c r="EJ17" s="83">
        <f t="shared" si="29"/>
        <v>0</v>
      </c>
      <c r="EK17" s="95"/>
      <c r="EL17" s="96">
        <f t="shared" si="77"/>
        <v>0</v>
      </c>
      <c r="EM17" s="68">
        <f t="shared" si="78"/>
        <v>0</v>
      </c>
      <c r="EN17" s="87">
        <f t="shared" si="30"/>
        <v>0</v>
      </c>
      <c r="EO17" s="98"/>
      <c r="EP17" s="99"/>
      <c r="EQ17" s="100"/>
      <c r="ER17" s="96">
        <f t="shared" si="79"/>
        <v>0</v>
      </c>
      <c r="ES17" s="94">
        <f t="shared" si="79"/>
        <v>0</v>
      </c>
      <c r="ET17" s="101">
        <f t="shared" si="80"/>
        <v>0</v>
      </c>
      <c r="EU17" s="102">
        <f t="shared" si="10"/>
        <v>0</v>
      </c>
      <c r="EW17" s="81" t="s">
        <v>96</v>
      </c>
      <c r="EX17" s="81">
        <f>+$B7+1</f>
        <v>1</v>
      </c>
      <c r="EY17" s="81">
        <f t="shared" ref="EY17:FG17" si="83">+$B7+1</f>
        <v>1</v>
      </c>
      <c r="EZ17" s="81">
        <f t="shared" si="83"/>
        <v>1</v>
      </c>
      <c r="FA17" s="81">
        <f t="shared" si="83"/>
        <v>1</v>
      </c>
      <c r="FB17" s="81">
        <f t="shared" si="83"/>
        <v>1</v>
      </c>
      <c r="FC17" s="81">
        <f t="shared" si="83"/>
        <v>1</v>
      </c>
      <c r="FD17" s="81">
        <f t="shared" si="83"/>
        <v>1</v>
      </c>
      <c r="FE17" s="81">
        <f>+$B7+1</f>
        <v>1</v>
      </c>
      <c r="FF17" s="81">
        <f>+$B7+1</f>
        <v>1</v>
      </c>
      <c r="FG17" s="81">
        <f t="shared" si="83"/>
        <v>1</v>
      </c>
      <c r="FH17" s="68" t="s">
        <v>97</v>
      </c>
    </row>
    <row r="18" spans="3:164">
      <c r="C18" s="93">
        <v>14</v>
      </c>
      <c r="D18" s="94">
        <f t="shared" si="31"/>
        <v>1</v>
      </c>
      <c r="E18" s="83">
        <f t="shared" si="11"/>
        <v>0</v>
      </c>
      <c r="F18" s="95"/>
      <c r="G18" s="96">
        <f t="shared" si="32"/>
        <v>0</v>
      </c>
      <c r="H18" s="68">
        <f t="shared" si="33"/>
        <v>0</v>
      </c>
      <c r="I18" s="87">
        <f t="shared" si="12"/>
        <v>0</v>
      </c>
      <c r="J18" s="106"/>
      <c r="K18" s="107"/>
      <c r="L18" s="108"/>
      <c r="M18" s="96">
        <f t="shared" si="34"/>
        <v>0</v>
      </c>
      <c r="N18" s="94">
        <f t="shared" si="34"/>
        <v>0</v>
      </c>
      <c r="O18" s="101">
        <f t="shared" si="35"/>
        <v>0</v>
      </c>
      <c r="P18" s="102">
        <f t="shared" si="1"/>
        <v>0</v>
      </c>
      <c r="R18" s="93">
        <v>14</v>
      </c>
      <c r="S18" s="94">
        <f t="shared" si="36"/>
        <v>1</v>
      </c>
      <c r="T18" s="83">
        <f t="shared" si="13"/>
        <v>0</v>
      </c>
      <c r="U18" s="95"/>
      <c r="V18" s="96">
        <f t="shared" si="37"/>
        <v>0</v>
      </c>
      <c r="W18" s="68">
        <f t="shared" si="38"/>
        <v>0</v>
      </c>
      <c r="X18" s="87">
        <f t="shared" si="14"/>
        <v>0</v>
      </c>
      <c r="Y18" s="106"/>
      <c r="Z18" s="107"/>
      <c r="AA18" s="108"/>
      <c r="AB18" s="96">
        <f t="shared" si="39"/>
        <v>0</v>
      </c>
      <c r="AC18" s="94">
        <f t="shared" si="39"/>
        <v>0</v>
      </c>
      <c r="AD18" s="101">
        <f t="shared" si="40"/>
        <v>0</v>
      </c>
      <c r="AE18" s="102">
        <f t="shared" si="2"/>
        <v>0</v>
      </c>
      <c r="AG18" s="93">
        <v>14</v>
      </c>
      <c r="AH18" s="94">
        <f t="shared" si="41"/>
        <v>1</v>
      </c>
      <c r="AI18" s="83">
        <f t="shared" si="15"/>
        <v>0</v>
      </c>
      <c r="AJ18" s="95"/>
      <c r="AK18" s="96">
        <f t="shared" si="42"/>
        <v>0</v>
      </c>
      <c r="AL18" s="68">
        <f t="shared" si="43"/>
        <v>0</v>
      </c>
      <c r="AM18" s="87">
        <f t="shared" si="16"/>
        <v>0</v>
      </c>
      <c r="AN18" s="106"/>
      <c r="AO18" s="107"/>
      <c r="AP18" s="108"/>
      <c r="AQ18" s="96">
        <f t="shared" si="44"/>
        <v>0</v>
      </c>
      <c r="AR18" s="94">
        <f t="shared" si="44"/>
        <v>0</v>
      </c>
      <c r="AS18" s="101">
        <f t="shared" si="45"/>
        <v>0</v>
      </c>
      <c r="AT18" s="102">
        <f t="shared" si="3"/>
        <v>0</v>
      </c>
      <c r="AV18" s="93">
        <v>14</v>
      </c>
      <c r="AW18" s="94">
        <f t="shared" si="46"/>
        <v>1</v>
      </c>
      <c r="AX18" s="83">
        <f t="shared" si="17"/>
        <v>0</v>
      </c>
      <c r="AY18" s="95"/>
      <c r="AZ18" s="96">
        <f t="shared" si="47"/>
        <v>0</v>
      </c>
      <c r="BA18" s="68">
        <f t="shared" si="48"/>
        <v>0</v>
      </c>
      <c r="BB18" s="87">
        <f t="shared" si="18"/>
        <v>0</v>
      </c>
      <c r="BC18" s="106"/>
      <c r="BD18" s="107"/>
      <c r="BE18" s="108"/>
      <c r="BF18" s="96">
        <f t="shared" si="49"/>
        <v>0</v>
      </c>
      <c r="BG18" s="94">
        <f t="shared" si="49"/>
        <v>0</v>
      </c>
      <c r="BH18" s="101">
        <f t="shared" si="50"/>
        <v>0</v>
      </c>
      <c r="BI18" s="102">
        <f t="shared" si="4"/>
        <v>0</v>
      </c>
      <c r="BK18" s="93">
        <v>14</v>
      </c>
      <c r="BL18" s="94">
        <f t="shared" si="51"/>
        <v>1</v>
      </c>
      <c r="BM18" s="83">
        <f t="shared" si="19"/>
        <v>0</v>
      </c>
      <c r="BN18" s="95"/>
      <c r="BO18" s="96">
        <f t="shared" si="52"/>
        <v>0</v>
      </c>
      <c r="BP18" s="68">
        <f t="shared" si="53"/>
        <v>0</v>
      </c>
      <c r="BQ18" s="87">
        <f t="shared" si="20"/>
        <v>0</v>
      </c>
      <c r="BR18" s="98"/>
      <c r="BS18" s="99"/>
      <c r="BT18" s="100"/>
      <c r="BU18" s="96">
        <f t="shared" si="54"/>
        <v>0</v>
      </c>
      <c r="BV18" s="94">
        <f t="shared" si="54"/>
        <v>0</v>
      </c>
      <c r="BW18" s="101">
        <f t="shared" si="55"/>
        <v>0</v>
      </c>
      <c r="BX18" s="102">
        <f t="shared" si="5"/>
        <v>0</v>
      </c>
      <c r="BY18" s="3"/>
      <c r="BZ18" s="93">
        <v>14</v>
      </c>
      <c r="CA18" s="94">
        <f t="shared" si="56"/>
        <v>1</v>
      </c>
      <c r="CB18" s="83">
        <f t="shared" si="21"/>
        <v>0</v>
      </c>
      <c r="CC18" s="95"/>
      <c r="CD18" s="96">
        <f t="shared" si="57"/>
        <v>0</v>
      </c>
      <c r="CE18" s="68">
        <f t="shared" si="58"/>
        <v>0</v>
      </c>
      <c r="CF18" s="87">
        <f t="shared" si="22"/>
        <v>0</v>
      </c>
      <c r="CG18" s="98"/>
      <c r="CH18" s="99"/>
      <c r="CI18" s="100"/>
      <c r="CJ18" s="96">
        <f t="shared" si="59"/>
        <v>0</v>
      </c>
      <c r="CK18" s="94">
        <f t="shared" si="59"/>
        <v>0</v>
      </c>
      <c r="CL18" s="101">
        <f t="shared" si="60"/>
        <v>0</v>
      </c>
      <c r="CM18" s="102">
        <f t="shared" si="6"/>
        <v>0</v>
      </c>
      <c r="CO18" s="93">
        <v>14</v>
      </c>
      <c r="CP18" s="94">
        <f t="shared" si="61"/>
        <v>1</v>
      </c>
      <c r="CQ18" s="83">
        <f t="shared" si="23"/>
        <v>0</v>
      </c>
      <c r="CR18" s="95"/>
      <c r="CS18" s="96">
        <f t="shared" si="62"/>
        <v>0</v>
      </c>
      <c r="CT18" s="68">
        <f t="shared" si="63"/>
        <v>0</v>
      </c>
      <c r="CU18" s="87">
        <f t="shared" si="24"/>
        <v>0</v>
      </c>
      <c r="CV18" s="98"/>
      <c r="CW18" s="99"/>
      <c r="CX18" s="100"/>
      <c r="CY18" s="96">
        <f t="shared" si="64"/>
        <v>0</v>
      </c>
      <c r="CZ18" s="94">
        <f t="shared" si="64"/>
        <v>0</v>
      </c>
      <c r="DA18" s="101">
        <f t="shared" si="65"/>
        <v>0</v>
      </c>
      <c r="DB18" s="102">
        <f t="shared" si="7"/>
        <v>0</v>
      </c>
      <c r="DC18" s="3"/>
      <c r="DD18" s="93">
        <v>14</v>
      </c>
      <c r="DE18" s="94">
        <f t="shared" si="66"/>
        <v>1</v>
      </c>
      <c r="DF18" s="83">
        <f t="shared" si="25"/>
        <v>0</v>
      </c>
      <c r="DG18" s="95"/>
      <c r="DH18" s="96">
        <f t="shared" si="67"/>
        <v>0</v>
      </c>
      <c r="DI18" s="68">
        <f t="shared" si="68"/>
        <v>0</v>
      </c>
      <c r="DJ18" s="87">
        <f t="shared" si="26"/>
        <v>0</v>
      </c>
      <c r="DK18" s="98"/>
      <c r="DL18" s="99"/>
      <c r="DM18" s="100"/>
      <c r="DN18" s="96">
        <f t="shared" si="69"/>
        <v>0</v>
      </c>
      <c r="DO18" s="94">
        <f t="shared" si="69"/>
        <v>0</v>
      </c>
      <c r="DP18" s="101">
        <f t="shared" si="70"/>
        <v>0</v>
      </c>
      <c r="DQ18" s="102">
        <f t="shared" si="8"/>
        <v>0</v>
      </c>
      <c r="DS18" s="93">
        <v>14</v>
      </c>
      <c r="DT18" s="94">
        <f t="shared" si="71"/>
        <v>1</v>
      </c>
      <c r="DU18" s="83">
        <f t="shared" si="27"/>
        <v>0</v>
      </c>
      <c r="DV18" s="95"/>
      <c r="DW18" s="96">
        <f t="shared" si="72"/>
        <v>0</v>
      </c>
      <c r="DX18" s="68">
        <f t="shared" si="73"/>
        <v>0</v>
      </c>
      <c r="DY18" s="87">
        <f t="shared" si="28"/>
        <v>0</v>
      </c>
      <c r="DZ18" s="98"/>
      <c r="EA18" s="99"/>
      <c r="EB18" s="100"/>
      <c r="EC18" s="96">
        <f t="shared" si="74"/>
        <v>0</v>
      </c>
      <c r="ED18" s="94">
        <f t="shared" si="74"/>
        <v>0</v>
      </c>
      <c r="EE18" s="101">
        <f t="shared" si="75"/>
        <v>0</v>
      </c>
      <c r="EF18" s="102">
        <f t="shared" si="9"/>
        <v>0</v>
      </c>
      <c r="EH18" s="93">
        <v>14</v>
      </c>
      <c r="EI18" s="94">
        <f t="shared" si="76"/>
        <v>1</v>
      </c>
      <c r="EJ18" s="83">
        <f t="shared" si="29"/>
        <v>0</v>
      </c>
      <c r="EK18" s="95"/>
      <c r="EL18" s="96">
        <f t="shared" si="77"/>
        <v>0</v>
      </c>
      <c r="EM18" s="68">
        <f t="shared" si="78"/>
        <v>0</v>
      </c>
      <c r="EN18" s="87">
        <f t="shared" si="30"/>
        <v>0</v>
      </c>
      <c r="EO18" s="98"/>
      <c r="EP18" s="99"/>
      <c r="EQ18" s="100"/>
      <c r="ER18" s="96">
        <f t="shared" si="79"/>
        <v>0</v>
      </c>
      <c r="ES18" s="94">
        <f t="shared" si="79"/>
        <v>0</v>
      </c>
      <c r="ET18" s="101">
        <f t="shared" si="80"/>
        <v>0</v>
      </c>
      <c r="EU18" s="102">
        <f t="shared" si="10"/>
        <v>0</v>
      </c>
      <c r="EW18" s="81" t="s">
        <v>98</v>
      </c>
      <c r="EX18" s="110">
        <f>+ROUND($B5/100*20,0)</f>
        <v>0</v>
      </c>
      <c r="EY18" s="110">
        <f t="shared" ref="EY18:FG18" si="84">+ROUND($B5/100*20,0)</f>
        <v>0</v>
      </c>
      <c r="EZ18" s="110">
        <f t="shared" si="84"/>
        <v>0</v>
      </c>
      <c r="FA18" s="110">
        <f t="shared" si="84"/>
        <v>0</v>
      </c>
      <c r="FB18" s="110">
        <f t="shared" si="84"/>
        <v>0</v>
      </c>
      <c r="FC18" s="110">
        <f t="shared" si="84"/>
        <v>0</v>
      </c>
      <c r="FD18" s="110">
        <f t="shared" si="84"/>
        <v>0</v>
      </c>
      <c r="FE18" s="110">
        <f>+ROUND($B5/100*20,0)</f>
        <v>0</v>
      </c>
      <c r="FF18" s="110">
        <f>+ROUND($B5/100*20,0)</f>
        <v>0</v>
      </c>
      <c r="FG18" s="110">
        <f t="shared" si="84"/>
        <v>0</v>
      </c>
      <c r="FH18" s="68" t="s">
        <v>99</v>
      </c>
    </row>
    <row r="19" spans="3:164" ht="18" thickBot="1">
      <c r="C19" s="93">
        <v>15</v>
      </c>
      <c r="D19" s="94">
        <f t="shared" si="31"/>
        <v>1</v>
      </c>
      <c r="E19" s="83">
        <f t="shared" si="11"/>
        <v>0</v>
      </c>
      <c r="F19" s="95"/>
      <c r="G19" s="96">
        <f t="shared" si="32"/>
        <v>0</v>
      </c>
      <c r="H19" s="68">
        <f t="shared" si="33"/>
        <v>0</v>
      </c>
      <c r="I19" s="87">
        <f t="shared" si="12"/>
        <v>0</v>
      </c>
      <c r="J19" s="106"/>
      <c r="K19" s="107"/>
      <c r="L19" s="108"/>
      <c r="M19" s="96">
        <f t="shared" si="34"/>
        <v>0</v>
      </c>
      <c r="N19" s="94">
        <f t="shared" si="34"/>
        <v>0</v>
      </c>
      <c r="O19" s="101">
        <f t="shared" si="35"/>
        <v>0</v>
      </c>
      <c r="P19" s="102">
        <f t="shared" si="1"/>
        <v>0</v>
      </c>
      <c r="R19" s="93">
        <v>15</v>
      </c>
      <c r="S19" s="94">
        <f t="shared" si="36"/>
        <v>1</v>
      </c>
      <c r="T19" s="83">
        <f t="shared" si="13"/>
        <v>0</v>
      </c>
      <c r="U19" s="95"/>
      <c r="V19" s="96">
        <f t="shared" si="37"/>
        <v>0</v>
      </c>
      <c r="W19" s="68">
        <f t="shared" si="38"/>
        <v>0</v>
      </c>
      <c r="X19" s="87">
        <f t="shared" si="14"/>
        <v>0</v>
      </c>
      <c r="Y19" s="106"/>
      <c r="Z19" s="107"/>
      <c r="AA19" s="108"/>
      <c r="AB19" s="96">
        <f t="shared" si="39"/>
        <v>0</v>
      </c>
      <c r="AC19" s="94">
        <f t="shared" si="39"/>
        <v>0</v>
      </c>
      <c r="AD19" s="101">
        <f t="shared" si="40"/>
        <v>0</v>
      </c>
      <c r="AE19" s="102">
        <f t="shared" si="2"/>
        <v>0</v>
      </c>
      <c r="AG19" s="93">
        <v>15</v>
      </c>
      <c r="AH19" s="94">
        <f t="shared" si="41"/>
        <v>1</v>
      </c>
      <c r="AI19" s="83">
        <f t="shared" si="15"/>
        <v>0</v>
      </c>
      <c r="AJ19" s="95"/>
      <c r="AK19" s="96">
        <f t="shared" si="42"/>
        <v>0</v>
      </c>
      <c r="AL19" s="68">
        <f t="shared" si="43"/>
        <v>0</v>
      </c>
      <c r="AM19" s="87">
        <f t="shared" si="16"/>
        <v>0</v>
      </c>
      <c r="AN19" s="106"/>
      <c r="AO19" s="107"/>
      <c r="AP19" s="108"/>
      <c r="AQ19" s="96">
        <f t="shared" si="44"/>
        <v>0</v>
      </c>
      <c r="AR19" s="94">
        <f t="shared" si="44"/>
        <v>0</v>
      </c>
      <c r="AS19" s="101">
        <f t="shared" si="45"/>
        <v>0</v>
      </c>
      <c r="AT19" s="102">
        <f t="shared" si="3"/>
        <v>0</v>
      </c>
      <c r="AV19" s="93">
        <v>15</v>
      </c>
      <c r="AW19" s="94">
        <f t="shared" si="46"/>
        <v>1</v>
      </c>
      <c r="AX19" s="83">
        <f t="shared" si="17"/>
        <v>0</v>
      </c>
      <c r="AY19" s="95"/>
      <c r="AZ19" s="96">
        <f t="shared" si="47"/>
        <v>0</v>
      </c>
      <c r="BA19" s="68">
        <f t="shared" si="48"/>
        <v>0</v>
      </c>
      <c r="BB19" s="87">
        <f t="shared" si="18"/>
        <v>0</v>
      </c>
      <c r="BC19" s="106"/>
      <c r="BD19" s="107"/>
      <c r="BE19" s="108"/>
      <c r="BF19" s="96">
        <f t="shared" si="49"/>
        <v>0</v>
      </c>
      <c r="BG19" s="94">
        <f t="shared" si="49"/>
        <v>0</v>
      </c>
      <c r="BH19" s="101">
        <f t="shared" si="50"/>
        <v>0</v>
      </c>
      <c r="BI19" s="102">
        <f t="shared" si="4"/>
        <v>0</v>
      </c>
      <c r="BK19" s="93">
        <v>15</v>
      </c>
      <c r="BL19" s="94">
        <f t="shared" si="51"/>
        <v>1</v>
      </c>
      <c r="BM19" s="83">
        <f t="shared" si="19"/>
        <v>0</v>
      </c>
      <c r="BN19" s="95"/>
      <c r="BO19" s="96">
        <f t="shared" si="52"/>
        <v>0</v>
      </c>
      <c r="BP19" s="68">
        <f t="shared" si="53"/>
        <v>0</v>
      </c>
      <c r="BQ19" s="87">
        <f t="shared" si="20"/>
        <v>0</v>
      </c>
      <c r="BR19" s="98"/>
      <c r="BS19" s="99"/>
      <c r="BT19" s="100"/>
      <c r="BU19" s="96">
        <f t="shared" si="54"/>
        <v>0</v>
      </c>
      <c r="BV19" s="94">
        <f t="shared" si="54"/>
        <v>0</v>
      </c>
      <c r="BW19" s="101">
        <f t="shared" si="55"/>
        <v>0</v>
      </c>
      <c r="BX19" s="102">
        <f t="shared" si="5"/>
        <v>0</v>
      </c>
      <c r="BY19" s="3"/>
      <c r="BZ19" s="93">
        <v>15</v>
      </c>
      <c r="CA19" s="94">
        <f t="shared" si="56"/>
        <v>1</v>
      </c>
      <c r="CB19" s="83">
        <f t="shared" si="21"/>
        <v>0</v>
      </c>
      <c r="CC19" s="95"/>
      <c r="CD19" s="96">
        <f t="shared" si="57"/>
        <v>0</v>
      </c>
      <c r="CE19" s="68">
        <f t="shared" si="58"/>
        <v>0</v>
      </c>
      <c r="CF19" s="87">
        <f t="shared" si="22"/>
        <v>0</v>
      </c>
      <c r="CG19" s="98"/>
      <c r="CH19" s="99"/>
      <c r="CI19" s="100"/>
      <c r="CJ19" s="96">
        <f t="shared" si="59"/>
        <v>0</v>
      </c>
      <c r="CK19" s="94">
        <f t="shared" si="59"/>
        <v>0</v>
      </c>
      <c r="CL19" s="101">
        <f t="shared" si="60"/>
        <v>0</v>
      </c>
      <c r="CM19" s="102">
        <f t="shared" si="6"/>
        <v>0</v>
      </c>
      <c r="CO19" s="93">
        <v>15</v>
      </c>
      <c r="CP19" s="94">
        <f t="shared" si="61"/>
        <v>1</v>
      </c>
      <c r="CQ19" s="83">
        <f t="shared" si="23"/>
        <v>0</v>
      </c>
      <c r="CR19" s="95"/>
      <c r="CS19" s="96">
        <f t="shared" si="62"/>
        <v>0</v>
      </c>
      <c r="CT19" s="68">
        <f t="shared" si="63"/>
        <v>0</v>
      </c>
      <c r="CU19" s="87">
        <f t="shared" si="24"/>
        <v>0</v>
      </c>
      <c r="CV19" s="98"/>
      <c r="CW19" s="99"/>
      <c r="CX19" s="100"/>
      <c r="CY19" s="96">
        <f t="shared" si="64"/>
        <v>0</v>
      </c>
      <c r="CZ19" s="94">
        <f t="shared" si="64"/>
        <v>0</v>
      </c>
      <c r="DA19" s="101">
        <f t="shared" si="65"/>
        <v>0</v>
      </c>
      <c r="DB19" s="102">
        <f t="shared" si="7"/>
        <v>0</v>
      </c>
      <c r="DC19" s="3"/>
      <c r="DD19" s="93">
        <v>15</v>
      </c>
      <c r="DE19" s="94">
        <f t="shared" si="66"/>
        <v>1</v>
      </c>
      <c r="DF19" s="83">
        <f t="shared" si="25"/>
        <v>0</v>
      </c>
      <c r="DG19" s="95"/>
      <c r="DH19" s="96">
        <f t="shared" si="67"/>
        <v>0</v>
      </c>
      <c r="DI19" s="68">
        <f t="shared" si="68"/>
        <v>0</v>
      </c>
      <c r="DJ19" s="87">
        <f t="shared" si="26"/>
        <v>0</v>
      </c>
      <c r="DK19" s="98"/>
      <c r="DL19" s="99"/>
      <c r="DM19" s="100"/>
      <c r="DN19" s="96">
        <f t="shared" si="69"/>
        <v>0</v>
      </c>
      <c r="DO19" s="94">
        <f t="shared" si="69"/>
        <v>0</v>
      </c>
      <c r="DP19" s="101">
        <f t="shared" si="70"/>
        <v>0</v>
      </c>
      <c r="DQ19" s="102">
        <f t="shared" si="8"/>
        <v>0</v>
      </c>
      <c r="DS19" s="93">
        <v>15</v>
      </c>
      <c r="DT19" s="94">
        <f t="shared" si="71"/>
        <v>1</v>
      </c>
      <c r="DU19" s="83">
        <f t="shared" si="27"/>
        <v>0</v>
      </c>
      <c r="DV19" s="95"/>
      <c r="DW19" s="96">
        <f t="shared" si="72"/>
        <v>0</v>
      </c>
      <c r="DX19" s="68">
        <f t="shared" si="73"/>
        <v>0</v>
      </c>
      <c r="DY19" s="87">
        <f t="shared" si="28"/>
        <v>0</v>
      </c>
      <c r="DZ19" s="98"/>
      <c r="EA19" s="99"/>
      <c r="EB19" s="100"/>
      <c r="EC19" s="96">
        <f t="shared" si="74"/>
        <v>0</v>
      </c>
      <c r="ED19" s="94">
        <f t="shared" si="74"/>
        <v>0</v>
      </c>
      <c r="EE19" s="101">
        <f t="shared" si="75"/>
        <v>0</v>
      </c>
      <c r="EF19" s="102">
        <f t="shared" si="9"/>
        <v>0</v>
      </c>
      <c r="EH19" s="93">
        <v>15</v>
      </c>
      <c r="EI19" s="94">
        <f t="shared" si="76"/>
        <v>1</v>
      </c>
      <c r="EJ19" s="83">
        <f t="shared" si="29"/>
        <v>0</v>
      </c>
      <c r="EK19" s="95"/>
      <c r="EL19" s="96">
        <f t="shared" si="77"/>
        <v>0</v>
      </c>
      <c r="EM19" s="68">
        <f t="shared" si="78"/>
        <v>0</v>
      </c>
      <c r="EN19" s="87">
        <f t="shared" si="30"/>
        <v>0</v>
      </c>
      <c r="EO19" s="98"/>
      <c r="EP19" s="99"/>
      <c r="EQ19" s="100"/>
      <c r="ER19" s="96">
        <f t="shared" si="79"/>
        <v>0</v>
      </c>
      <c r="ES19" s="94">
        <f t="shared" si="79"/>
        <v>0</v>
      </c>
      <c r="ET19" s="101">
        <f t="shared" si="80"/>
        <v>0</v>
      </c>
      <c r="EU19" s="102">
        <f t="shared" si="10"/>
        <v>0</v>
      </c>
    </row>
    <row r="20" spans="3:164" ht="17.649999999999999">
      <c r="C20" s="93">
        <v>16</v>
      </c>
      <c r="D20" s="94">
        <f t="shared" si="31"/>
        <v>1</v>
      </c>
      <c r="E20" s="94">
        <f t="shared" si="11"/>
        <v>0</v>
      </c>
      <c r="F20" s="95"/>
      <c r="G20" s="96">
        <f t="shared" si="32"/>
        <v>0</v>
      </c>
      <c r="H20" s="68">
        <f t="shared" si="33"/>
        <v>0</v>
      </c>
      <c r="I20" s="87">
        <f t="shared" si="12"/>
        <v>0</v>
      </c>
      <c r="J20" s="103"/>
      <c r="K20" s="104"/>
      <c r="L20" s="105"/>
      <c r="M20" s="96">
        <f t="shared" si="34"/>
        <v>0</v>
      </c>
      <c r="N20" s="94">
        <f t="shared" si="34"/>
        <v>0</v>
      </c>
      <c r="O20" s="101">
        <f t="shared" si="35"/>
        <v>0</v>
      </c>
      <c r="P20" s="102">
        <f t="shared" si="1"/>
        <v>0</v>
      </c>
      <c r="R20" s="93">
        <v>16</v>
      </c>
      <c r="S20" s="94">
        <f t="shared" si="36"/>
        <v>1</v>
      </c>
      <c r="T20" s="94">
        <f t="shared" si="13"/>
        <v>0</v>
      </c>
      <c r="U20" s="95"/>
      <c r="V20" s="96">
        <f t="shared" si="37"/>
        <v>0</v>
      </c>
      <c r="W20" s="68">
        <f t="shared" si="38"/>
        <v>0</v>
      </c>
      <c r="X20" s="87">
        <f t="shared" si="14"/>
        <v>0</v>
      </c>
      <c r="Y20" s="103"/>
      <c r="Z20" s="107"/>
      <c r="AA20" s="108"/>
      <c r="AB20" s="96">
        <f t="shared" si="39"/>
        <v>0</v>
      </c>
      <c r="AC20" s="94">
        <f t="shared" si="39"/>
        <v>0</v>
      </c>
      <c r="AD20" s="101">
        <f t="shared" si="40"/>
        <v>0</v>
      </c>
      <c r="AE20" s="102">
        <f t="shared" si="2"/>
        <v>0</v>
      </c>
      <c r="AG20" s="93">
        <v>16</v>
      </c>
      <c r="AH20" s="94">
        <f t="shared" si="41"/>
        <v>1</v>
      </c>
      <c r="AI20" s="94">
        <f t="shared" si="15"/>
        <v>0</v>
      </c>
      <c r="AJ20" s="95"/>
      <c r="AK20" s="96">
        <f t="shared" si="42"/>
        <v>0</v>
      </c>
      <c r="AL20" s="68">
        <f t="shared" si="43"/>
        <v>0</v>
      </c>
      <c r="AM20" s="87">
        <f t="shared" si="16"/>
        <v>0</v>
      </c>
      <c r="AN20" s="103"/>
      <c r="AO20" s="104"/>
      <c r="AP20" s="105"/>
      <c r="AQ20" s="96">
        <f t="shared" si="44"/>
        <v>0</v>
      </c>
      <c r="AR20" s="94">
        <f t="shared" si="44"/>
        <v>0</v>
      </c>
      <c r="AS20" s="101">
        <f t="shared" si="45"/>
        <v>0</v>
      </c>
      <c r="AT20" s="102">
        <f t="shared" si="3"/>
        <v>0</v>
      </c>
      <c r="AV20" s="93">
        <v>16</v>
      </c>
      <c r="AW20" s="94">
        <f t="shared" si="46"/>
        <v>1</v>
      </c>
      <c r="AX20" s="94">
        <f t="shared" si="17"/>
        <v>0</v>
      </c>
      <c r="AY20" s="95"/>
      <c r="AZ20" s="96">
        <f t="shared" si="47"/>
        <v>0</v>
      </c>
      <c r="BA20" s="68">
        <f t="shared" si="48"/>
        <v>0</v>
      </c>
      <c r="BB20" s="87">
        <f t="shared" si="18"/>
        <v>0</v>
      </c>
      <c r="BC20" s="103"/>
      <c r="BD20" s="104"/>
      <c r="BE20" s="105"/>
      <c r="BF20" s="96">
        <f t="shared" si="49"/>
        <v>0</v>
      </c>
      <c r="BG20" s="94">
        <f t="shared" si="49"/>
        <v>0</v>
      </c>
      <c r="BH20" s="101">
        <f t="shared" si="50"/>
        <v>0</v>
      </c>
      <c r="BI20" s="102">
        <f t="shared" si="4"/>
        <v>0</v>
      </c>
      <c r="BK20" s="93">
        <v>16</v>
      </c>
      <c r="BL20" s="94">
        <f t="shared" si="51"/>
        <v>1</v>
      </c>
      <c r="BM20" s="94">
        <f t="shared" si="19"/>
        <v>0</v>
      </c>
      <c r="BN20" s="95"/>
      <c r="BO20" s="96">
        <f t="shared" si="52"/>
        <v>0</v>
      </c>
      <c r="BP20" s="68">
        <f t="shared" si="53"/>
        <v>0</v>
      </c>
      <c r="BQ20" s="87">
        <f t="shared" si="20"/>
        <v>0</v>
      </c>
      <c r="BR20" s="98"/>
      <c r="BS20" s="99"/>
      <c r="BT20" s="100"/>
      <c r="BU20" s="96">
        <f t="shared" si="54"/>
        <v>0</v>
      </c>
      <c r="BV20" s="94">
        <f t="shared" si="54"/>
        <v>0</v>
      </c>
      <c r="BW20" s="101">
        <f t="shared" si="55"/>
        <v>0</v>
      </c>
      <c r="BX20" s="102">
        <f t="shared" si="5"/>
        <v>0</v>
      </c>
      <c r="BY20" s="3"/>
      <c r="BZ20" s="93">
        <v>16</v>
      </c>
      <c r="CA20" s="94">
        <f t="shared" si="56"/>
        <v>1</v>
      </c>
      <c r="CB20" s="94">
        <f t="shared" si="21"/>
        <v>0</v>
      </c>
      <c r="CC20" s="95"/>
      <c r="CD20" s="96">
        <f t="shared" si="57"/>
        <v>0</v>
      </c>
      <c r="CE20" s="68">
        <f t="shared" si="58"/>
        <v>0</v>
      </c>
      <c r="CF20" s="87">
        <f t="shared" si="22"/>
        <v>0</v>
      </c>
      <c r="CG20" s="98"/>
      <c r="CH20" s="99"/>
      <c r="CI20" s="100"/>
      <c r="CJ20" s="96">
        <f t="shared" si="59"/>
        <v>0</v>
      </c>
      <c r="CK20" s="94">
        <f t="shared" si="59"/>
        <v>0</v>
      </c>
      <c r="CL20" s="101">
        <f t="shared" si="60"/>
        <v>0</v>
      </c>
      <c r="CM20" s="102">
        <f t="shared" si="6"/>
        <v>0</v>
      </c>
      <c r="CO20" s="93">
        <v>16</v>
      </c>
      <c r="CP20" s="94">
        <f t="shared" si="61"/>
        <v>1</v>
      </c>
      <c r="CQ20" s="94">
        <f t="shared" si="23"/>
        <v>0</v>
      </c>
      <c r="CR20" s="95"/>
      <c r="CS20" s="96">
        <f t="shared" si="62"/>
        <v>0</v>
      </c>
      <c r="CT20" s="68">
        <f t="shared" si="63"/>
        <v>0</v>
      </c>
      <c r="CU20" s="87">
        <f t="shared" si="24"/>
        <v>0</v>
      </c>
      <c r="CV20" s="98"/>
      <c r="CW20" s="99"/>
      <c r="CX20" s="100"/>
      <c r="CY20" s="96">
        <f t="shared" si="64"/>
        <v>0</v>
      </c>
      <c r="CZ20" s="94">
        <f t="shared" si="64"/>
        <v>0</v>
      </c>
      <c r="DA20" s="101">
        <f t="shared" si="65"/>
        <v>0</v>
      </c>
      <c r="DB20" s="102">
        <f t="shared" si="7"/>
        <v>0</v>
      </c>
      <c r="DC20" s="3"/>
      <c r="DD20" s="93">
        <v>16</v>
      </c>
      <c r="DE20" s="94">
        <f t="shared" si="66"/>
        <v>1</v>
      </c>
      <c r="DF20" s="94">
        <f t="shared" si="25"/>
        <v>0</v>
      </c>
      <c r="DG20" s="95"/>
      <c r="DH20" s="96">
        <f t="shared" si="67"/>
        <v>0</v>
      </c>
      <c r="DI20" s="68">
        <f t="shared" si="68"/>
        <v>0</v>
      </c>
      <c r="DJ20" s="87">
        <f t="shared" si="26"/>
        <v>0</v>
      </c>
      <c r="DK20" s="98"/>
      <c r="DL20" s="99"/>
      <c r="DM20" s="100"/>
      <c r="DN20" s="96">
        <f t="shared" si="69"/>
        <v>0</v>
      </c>
      <c r="DO20" s="94">
        <f t="shared" si="69"/>
        <v>0</v>
      </c>
      <c r="DP20" s="101">
        <f t="shared" si="70"/>
        <v>0</v>
      </c>
      <c r="DQ20" s="102">
        <f t="shared" si="8"/>
        <v>0</v>
      </c>
      <c r="DS20" s="93">
        <v>16</v>
      </c>
      <c r="DT20" s="94">
        <f t="shared" si="71"/>
        <v>1</v>
      </c>
      <c r="DU20" s="94">
        <f t="shared" si="27"/>
        <v>0</v>
      </c>
      <c r="DV20" s="95"/>
      <c r="DW20" s="96">
        <f t="shared" si="72"/>
        <v>0</v>
      </c>
      <c r="DX20" s="68">
        <f t="shared" si="73"/>
        <v>0</v>
      </c>
      <c r="DY20" s="87">
        <f t="shared" si="28"/>
        <v>0</v>
      </c>
      <c r="DZ20" s="98"/>
      <c r="EA20" s="99"/>
      <c r="EB20" s="100"/>
      <c r="EC20" s="96">
        <f t="shared" si="74"/>
        <v>0</v>
      </c>
      <c r="ED20" s="94">
        <f t="shared" si="74"/>
        <v>0</v>
      </c>
      <c r="EE20" s="101">
        <f t="shared" si="75"/>
        <v>0</v>
      </c>
      <c r="EF20" s="102">
        <f t="shared" si="9"/>
        <v>0</v>
      </c>
      <c r="EH20" s="93">
        <v>16</v>
      </c>
      <c r="EI20" s="94">
        <f t="shared" si="76"/>
        <v>1</v>
      </c>
      <c r="EJ20" s="94">
        <f t="shared" si="29"/>
        <v>0</v>
      </c>
      <c r="EK20" s="95"/>
      <c r="EL20" s="96">
        <f t="shared" si="77"/>
        <v>0</v>
      </c>
      <c r="EM20" s="68">
        <f t="shared" si="78"/>
        <v>0</v>
      </c>
      <c r="EN20" s="87">
        <f t="shared" si="30"/>
        <v>0</v>
      </c>
      <c r="EO20" s="98"/>
      <c r="EP20" s="99"/>
      <c r="EQ20" s="100"/>
      <c r="ER20" s="96">
        <f t="shared" si="79"/>
        <v>0</v>
      </c>
      <c r="ES20" s="94">
        <f t="shared" si="79"/>
        <v>0</v>
      </c>
      <c r="ET20" s="101">
        <f t="shared" si="80"/>
        <v>0</v>
      </c>
      <c r="EU20" s="102">
        <f t="shared" si="10"/>
        <v>0</v>
      </c>
    </row>
    <row r="21" spans="3:164" ht="17.649999999999999">
      <c r="C21" s="93">
        <v>17</v>
      </c>
      <c r="D21" s="94">
        <f t="shared" si="31"/>
        <v>1</v>
      </c>
      <c r="E21" s="94">
        <f t="shared" si="11"/>
        <v>0</v>
      </c>
      <c r="F21" s="95"/>
      <c r="G21" s="96">
        <f t="shared" si="32"/>
        <v>0</v>
      </c>
      <c r="H21" s="68">
        <f t="shared" si="33"/>
        <v>0</v>
      </c>
      <c r="I21" s="87">
        <f t="shared" si="12"/>
        <v>0</v>
      </c>
      <c r="J21" s="106"/>
      <c r="K21" s="107"/>
      <c r="L21" s="108"/>
      <c r="M21" s="96">
        <f t="shared" si="34"/>
        <v>0</v>
      </c>
      <c r="N21" s="94">
        <f t="shared" si="34"/>
        <v>0</v>
      </c>
      <c r="O21" s="101">
        <f t="shared" si="35"/>
        <v>0</v>
      </c>
      <c r="P21" s="102">
        <f t="shared" si="1"/>
        <v>0</v>
      </c>
      <c r="R21" s="93">
        <v>17</v>
      </c>
      <c r="S21" s="94">
        <f t="shared" si="36"/>
        <v>1</v>
      </c>
      <c r="T21" s="94">
        <f t="shared" si="13"/>
        <v>0</v>
      </c>
      <c r="U21" s="95"/>
      <c r="V21" s="96">
        <f t="shared" si="37"/>
        <v>0</v>
      </c>
      <c r="W21" s="68">
        <f t="shared" si="38"/>
        <v>0</v>
      </c>
      <c r="X21" s="87">
        <f t="shared" si="14"/>
        <v>0</v>
      </c>
      <c r="Y21" s="106"/>
      <c r="Z21" s="107"/>
      <c r="AA21" s="108"/>
      <c r="AB21" s="96">
        <f t="shared" si="39"/>
        <v>0</v>
      </c>
      <c r="AC21" s="94">
        <f t="shared" si="39"/>
        <v>0</v>
      </c>
      <c r="AD21" s="101">
        <f t="shared" si="40"/>
        <v>0</v>
      </c>
      <c r="AE21" s="102">
        <f t="shared" si="2"/>
        <v>0</v>
      </c>
      <c r="AG21" s="93">
        <v>17</v>
      </c>
      <c r="AH21" s="94">
        <f t="shared" si="41"/>
        <v>1</v>
      </c>
      <c r="AI21" s="94">
        <f t="shared" si="15"/>
        <v>0</v>
      </c>
      <c r="AJ21" s="95"/>
      <c r="AK21" s="96">
        <f t="shared" si="42"/>
        <v>0</v>
      </c>
      <c r="AL21" s="68">
        <f t="shared" si="43"/>
        <v>0</v>
      </c>
      <c r="AM21" s="87">
        <f t="shared" si="16"/>
        <v>0</v>
      </c>
      <c r="AN21" s="106"/>
      <c r="AO21" s="107"/>
      <c r="AP21" s="108"/>
      <c r="AQ21" s="96">
        <f t="shared" si="44"/>
        <v>0</v>
      </c>
      <c r="AR21" s="94">
        <f t="shared" si="44"/>
        <v>0</v>
      </c>
      <c r="AS21" s="101">
        <f t="shared" si="45"/>
        <v>0</v>
      </c>
      <c r="AT21" s="102">
        <f t="shared" si="3"/>
        <v>0</v>
      </c>
      <c r="AV21" s="93">
        <v>17</v>
      </c>
      <c r="AW21" s="94">
        <f t="shared" si="46"/>
        <v>1</v>
      </c>
      <c r="AX21" s="94">
        <f t="shared" si="17"/>
        <v>0</v>
      </c>
      <c r="AY21" s="95"/>
      <c r="AZ21" s="96">
        <f t="shared" si="47"/>
        <v>0</v>
      </c>
      <c r="BA21" s="68">
        <f t="shared" si="48"/>
        <v>0</v>
      </c>
      <c r="BB21" s="87">
        <f t="shared" si="18"/>
        <v>0</v>
      </c>
      <c r="BC21" s="106"/>
      <c r="BD21" s="107"/>
      <c r="BE21" s="108"/>
      <c r="BF21" s="96">
        <f t="shared" si="49"/>
        <v>0</v>
      </c>
      <c r="BG21" s="94">
        <f t="shared" si="49"/>
        <v>0</v>
      </c>
      <c r="BH21" s="101">
        <f t="shared" si="50"/>
        <v>0</v>
      </c>
      <c r="BI21" s="102">
        <f t="shared" si="4"/>
        <v>0</v>
      </c>
      <c r="BK21" s="93">
        <v>17</v>
      </c>
      <c r="BL21" s="94">
        <f t="shared" si="51"/>
        <v>1</v>
      </c>
      <c r="BM21" s="94">
        <f t="shared" si="19"/>
        <v>0</v>
      </c>
      <c r="BN21" s="95"/>
      <c r="BO21" s="96">
        <f t="shared" si="52"/>
        <v>0</v>
      </c>
      <c r="BP21" s="68">
        <f t="shared" si="53"/>
        <v>0</v>
      </c>
      <c r="BQ21" s="87">
        <f t="shared" si="20"/>
        <v>0</v>
      </c>
      <c r="BR21" s="98"/>
      <c r="BS21" s="99"/>
      <c r="BT21" s="100"/>
      <c r="BU21" s="96">
        <f t="shared" si="54"/>
        <v>0</v>
      </c>
      <c r="BV21" s="94">
        <f t="shared" si="54"/>
        <v>0</v>
      </c>
      <c r="BW21" s="101">
        <f t="shared" si="55"/>
        <v>0</v>
      </c>
      <c r="BX21" s="102">
        <f t="shared" si="5"/>
        <v>0</v>
      </c>
      <c r="BY21" s="3"/>
      <c r="BZ21" s="93">
        <v>17</v>
      </c>
      <c r="CA21" s="94">
        <f t="shared" si="56"/>
        <v>1</v>
      </c>
      <c r="CB21" s="94">
        <f t="shared" si="21"/>
        <v>0</v>
      </c>
      <c r="CC21" s="95"/>
      <c r="CD21" s="96">
        <f t="shared" si="57"/>
        <v>0</v>
      </c>
      <c r="CE21" s="68">
        <f t="shared" si="58"/>
        <v>0</v>
      </c>
      <c r="CF21" s="87">
        <f t="shared" si="22"/>
        <v>0</v>
      </c>
      <c r="CG21" s="98"/>
      <c r="CH21" s="99"/>
      <c r="CI21" s="100"/>
      <c r="CJ21" s="96">
        <f t="shared" si="59"/>
        <v>0</v>
      </c>
      <c r="CK21" s="94">
        <f t="shared" si="59"/>
        <v>0</v>
      </c>
      <c r="CL21" s="101">
        <f t="shared" si="60"/>
        <v>0</v>
      </c>
      <c r="CM21" s="102">
        <f t="shared" si="6"/>
        <v>0</v>
      </c>
      <c r="CO21" s="93">
        <v>17</v>
      </c>
      <c r="CP21" s="94">
        <f t="shared" si="61"/>
        <v>1</v>
      </c>
      <c r="CQ21" s="94">
        <f t="shared" si="23"/>
        <v>0</v>
      </c>
      <c r="CR21" s="95"/>
      <c r="CS21" s="96">
        <f t="shared" si="62"/>
        <v>0</v>
      </c>
      <c r="CT21" s="68">
        <f t="shared" si="63"/>
        <v>0</v>
      </c>
      <c r="CU21" s="87">
        <f t="shared" si="24"/>
        <v>0</v>
      </c>
      <c r="CV21" s="98"/>
      <c r="CW21" s="99"/>
      <c r="CX21" s="100"/>
      <c r="CY21" s="96">
        <f t="shared" si="64"/>
        <v>0</v>
      </c>
      <c r="CZ21" s="94">
        <f t="shared" si="64"/>
        <v>0</v>
      </c>
      <c r="DA21" s="101">
        <f t="shared" si="65"/>
        <v>0</v>
      </c>
      <c r="DB21" s="102">
        <f t="shared" si="7"/>
        <v>0</v>
      </c>
      <c r="DC21" s="3"/>
      <c r="DD21" s="93">
        <v>17</v>
      </c>
      <c r="DE21" s="94">
        <f t="shared" si="66"/>
        <v>1</v>
      </c>
      <c r="DF21" s="94">
        <f t="shared" si="25"/>
        <v>0</v>
      </c>
      <c r="DG21" s="95"/>
      <c r="DH21" s="96">
        <f t="shared" si="67"/>
        <v>0</v>
      </c>
      <c r="DI21" s="68">
        <f t="shared" si="68"/>
        <v>0</v>
      </c>
      <c r="DJ21" s="87">
        <f t="shared" si="26"/>
        <v>0</v>
      </c>
      <c r="DK21" s="98"/>
      <c r="DL21" s="99"/>
      <c r="DM21" s="100"/>
      <c r="DN21" s="96">
        <f t="shared" si="69"/>
        <v>0</v>
      </c>
      <c r="DO21" s="94">
        <f t="shared" si="69"/>
        <v>0</v>
      </c>
      <c r="DP21" s="101">
        <f t="shared" si="70"/>
        <v>0</v>
      </c>
      <c r="DQ21" s="102">
        <f t="shared" si="8"/>
        <v>0</v>
      </c>
      <c r="DS21" s="93">
        <v>17</v>
      </c>
      <c r="DT21" s="94">
        <f t="shared" si="71"/>
        <v>1</v>
      </c>
      <c r="DU21" s="94">
        <f t="shared" si="27"/>
        <v>0</v>
      </c>
      <c r="DV21" s="95"/>
      <c r="DW21" s="96">
        <f t="shared" si="72"/>
        <v>0</v>
      </c>
      <c r="DX21" s="68">
        <f t="shared" si="73"/>
        <v>0</v>
      </c>
      <c r="DY21" s="87">
        <f t="shared" si="28"/>
        <v>0</v>
      </c>
      <c r="DZ21" s="98"/>
      <c r="EA21" s="99"/>
      <c r="EB21" s="100"/>
      <c r="EC21" s="96">
        <f t="shared" si="74"/>
        <v>0</v>
      </c>
      <c r="ED21" s="94">
        <f t="shared" si="74"/>
        <v>0</v>
      </c>
      <c r="EE21" s="101">
        <f t="shared" si="75"/>
        <v>0</v>
      </c>
      <c r="EF21" s="102">
        <f t="shared" si="9"/>
        <v>0</v>
      </c>
      <c r="EH21" s="93">
        <v>17</v>
      </c>
      <c r="EI21" s="94">
        <f t="shared" si="76"/>
        <v>1</v>
      </c>
      <c r="EJ21" s="94">
        <f t="shared" si="29"/>
        <v>0</v>
      </c>
      <c r="EK21" s="95"/>
      <c r="EL21" s="96">
        <f t="shared" si="77"/>
        <v>0</v>
      </c>
      <c r="EM21" s="68">
        <f t="shared" si="78"/>
        <v>0</v>
      </c>
      <c r="EN21" s="87">
        <f t="shared" si="30"/>
        <v>0</v>
      </c>
      <c r="EO21" s="98"/>
      <c r="EP21" s="99"/>
      <c r="EQ21" s="100"/>
      <c r="ER21" s="96">
        <f t="shared" si="79"/>
        <v>0</v>
      </c>
      <c r="ES21" s="94">
        <f t="shared" si="79"/>
        <v>0</v>
      </c>
      <c r="ET21" s="101">
        <f t="shared" si="80"/>
        <v>0</v>
      </c>
      <c r="EU21" s="102">
        <f t="shared" si="10"/>
        <v>0</v>
      </c>
    </row>
    <row r="22" spans="3:164" ht="18" thickBot="1">
      <c r="C22" s="93">
        <v>18</v>
      </c>
      <c r="D22" s="94">
        <f t="shared" si="31"/>
        <v>1</v>
      </c>
      <c r="E22" s="94">
        <f t="shared" si="11"/>
        <v>0</v>
      </c>
      <c r="F22" s="95"/>
      <c r="G22" s="96">
        <f t="shared" si="32"/>
        <v>0</v>
      </c>
      <c r="H22" s="68">
        <f t="shared" si="33"/>
        <v>0</v>
      </c>
      <c r="I22" s="87">
        <f t="shared" si="12"/>
        <v>0</v>
      </c>
      <c r="J22" s="106"/>
      <c r="K22" s="107"/>
      <c r="L22" s="108"/>
      <c r="M22" s="96">
        <f t="shared" si="34"/>
        <v>0</v>
      </c>
      <c r="N22" s="94">
        <f t="shared" si="34"/>
        <v>0</v>
      </c>
      <c r="O22" s="101">
        <f t="shared" si="35"/>
        <v>0</v>
      </c>
      <c r="P22" s="102">
        <f t="shared" si="1"/>
        <v>0</v>
      </c>
      <c r="R22" s="93">
        <v>18</v>
      </c>
      <c r="S22" s="94">
        <f t="shared" si="36"/>
        <v>1</v>
      </c>
      <c r="T22" s="94">
        <f t="shared" si="13"/>
        <v>0</v>
      </c>
      <c r="U22" s="95"/>
      <c r="V22" s="96">
        <f t="shared" si="37"/>
        <v>0</v>
      </c>
      <c r="W22" s="68">
        <f t="shared" si="38"/>
        <v>0</v>
      </c>
      <c r="X22" s="87">
        <f t="shared" si="14"/>
        <v>0</v>
      </c>
      <c r="Y22" s="106"/>
      <c r="Z22" s="107"/>
      <c r="AA22" s="108"/>
      <c r="AB22" s="96">
        <f t="shared" si="39"/>
        <v>0</v>
      </c>
      <c r="AC22" s="94">
        <f t="shared" si="39"/>
        <v>0</v>
      </c>
      <c r="AD22" s="101">
        <f t="shared" si="40"/>
        <v>0</v>
      </c>
      <c r="AE22" s="102">
        <f t="shared" si="2"/>
        <v>0</v>
      </c>
      <c r="AG22" s="93">
        <v>18</v>
      </c>
      <c r="AH22" s="94">
        <f t="shared" si="41"/>
        <v>1</v>
      </c>
      <c r="AI22" s="94">
        <f t="shared" si="15"/>
        <v>0</v>
      </c>
      <c r="AJ22" s="95"/>
      <c r="AK22" s="96">
        <f t="shared" si="42"/>
        <v>0</v>
      </c>
      <c r="AL22" s="68">
        <f t="shared" si="43"/>
        <v>0</v>
      </c>
      <c r="AM22" s="87">
        <f t="shared" si="16"/>
        <v>0</v>
      </c>
      <c r="AN22" s="106"/>
      <c r="AO22" s="107"/>
      <c r="AP22" s="108"/>
      <c r="AQ22" s="96">
        <f t="shared" si="44"/>
        <v>0</v>
      </c>
      <c r="AR22" s="94">
        <f t="shared" si="44"/>
        <v>0</v>
      </c>
      <c r="AS22" s="101">
        <f t="shared" si="45"/>
        <v>0</v>
      </c>
      <c r="AT22" s="102">
        <f t="shared" si="3"/>
        <v>0</v>
      </c>
      <c r="AV22" s="93">
        <v>18</v>
      </c>
      <c r="AW22" s="94">
        <f t="shared" si="46"/>
        <v>1</v>
      </c>
      <c r="AX22" s="94">
        <f t="shared" si="17"/>
        <v>0</v>
      </c>
      <c r="AY22" s="95"/>
      <c r="AZ22" s="96">
        <f t="shared" si="47"/>
        <v>0</v>
      </c>
      <c r="BA22" s="68">
        <f t="shared" si="48"/>
        <v>0</v>
      </c>
      <c r="BB22" s="87">
        <f t="shared" si="18"/>
        <v>0</v>
      </c>
      <c r="BC22" s="106"/>
      <c r="BD22" s="107"/>
      <c r="BE22" s="108"/>
      <c r="BF22" s="96">
        <f t="shared" si="49"/>
        <v>0</v>
      </c>
      <c r="BG22" s="94">
        <f t="shared" si="49"/>
        <v>0</v>
      </c>
      <c r="BH22" s="101">
        <f t="shared" si="50"/>
        <v>0</v>
      </c>
      <c r="BI22" s="102">
        <f t="shared" si="4"/>
        <v>0</v>
      </c>
      <c r="BK22" s="93">
        <v>18</v>
      </c>
      <c r="BL22" s="94">
        <f t="shared" si="51"/>
        <v>1</v>
      </c>
      <c r="BM22" s="94">
        <f t="shared" si="19"/>
        <v>0</v>
      </c>
      <c r="BN22" s="95"/>
      <c r="BO22" s="96">
        <f t="shared" si="52"/>
        <v>0</v>
      </c>
      <c r="BP22" s="68">
        <f t="shared" si="53"/>
        <v>0</v>
      </c>
      <c r="BQ22" s="87">
        <f t="shared" si="20"/>
        <v>0</v>
      </c>
      <c r="BR22" s="98"/>
      <c r="BS22" s="99"/>
      <c r="BT22" s="100"/>
      <c r="BU22" s="96">
        <f t="shared" si="54"/>
        <v>0</v>
      </c>
      <c r="BV22" s="94">
        <f t="shared" si="54"/>
        <v>0</v>
      </c>
      <c r="BW22" s="101">
        <f t="shared" si="55"/>
        <v>0</v>
      </c>
      <c r="BX22" s="102">
        <f t="shared" si="5"/>
        <v>0</v>
      </c>
      <c r="BY22" s="3"/>
      <c r="BZ22" s="93">
        <v>18</v>
      </c>
      <c r="CA22" s="94">
        <f t="shared" si="56"/>
        <v>1</v>
      </c>
      <c r="CB22" s="94">
        <f t="shared" si="21"/>
        <v>0</v>
      </c>
      <c r="CC22" s="95"/>
      <c r="CD22" s="96">
        <f t="shared" si="57"/>
        <v>0</v>
      </c>
      <c r="CE22" s="68">
        <f t="shared" si="58"/>
        <v>0</v>
      </c>
      <c r="CF22" s="87">
        <f t="shared" si="22"/>
        <v>0</v>
      </c>
      <c r="CG22" s="98"/>
      <c r="CH22" s="99"/>
      <c r="CI22" s="100"/>
      <c r="CJ22" s="96">
        <f t="shared" si="59"/>
        <v>0</v>
      </c>
      <c r="CK22" s="94">
        <f t="shared" si="59"/>
        <v>0</v>
      </c>
      <c r="CL22" s="101">
        <f t="shared" si="60"/>
        <v>0</v>
      </c>
      <c r="CM22" s="102">
        <f t="shared" si="6"/>
        <v>0</v>
      </c>
      <c r="CO22" s="93">
        <v>18</v>
      </c>
      <c r="CP22" s="94">
        <f t="shared" si="61"/>
        <v>1</v>
      </c>
      <c r="CQ22" s="94">
        <f t="shared" si="23"/>
        <v>0</v>
      </c>
      <c r="CR22" s="95"/>
      <c r="CS22" s="96">
        <f t="shared" si="62"/>
        <v>0</v>
      </c>
      <c r="CT22" s="68">
        <f t="shared" si="63"/>
        <v>0</v>
      </c>
      <c r="CU22" s="87">
        <f t="shared" si="24"/>
        <v>0</v>
      </c>
      <c r="CV22" s="98"/>
      <c r="CW22" s="99"/>
      <c r="CX22" s="100"/>
      <c r="CY22" s="96">
        <f t="shared" si="64"/>
        <v>0</v>
      </c>
      <c r="CZ22" s="94">
        <f t="shared" si="64"/>
        <v>0</v>
      </c>
      <c r="DA22" s="101">
        <f t="shared" si="65"/>
        <v>0</v>
      </c>
      <c r="DB22" s="102">
        <f t="shared" si="7"/>
        <v>0</v>
      </c>
      <c r="DC22" s="3"/>
      <c r="DD22" s="93">
        <v>18</v>
      </c>
      <c r="DE22" s="94">
        <f t="shared" si="66"/>
        <v>1</v>
      </c>
      <c r="DF22" s="94">
        <f t="shared" si="25"/>
        <v>0</v>
      </c>
      <c r="DG22" s="95"/>
      <c r="DH22" s="96">
        <f t="shared" si="67"/>
        <v>0</v>
      </c>
      <c r="DI22" s="68">
        <f t="shared" si="68"/>
        <v>0</v>
      </c>
      <c r="DJ22" s="87">
        <f t="shared" si="26"/>
        <v>0</v>
      </c>
      <c r="DK22" s="98"/>
      <c r="DL22" s="99"/>
      <c r="DM22" s="100"/>
      <c r="DN22" s="96">
        <f t="shared" si="69"/>
        <v>0</v>
      </c>
      <c r="DO22" s="94">
        <f t="shared" si="69"/>
        <v>0</v>
      </c>
      <c r="DP22" s="101">
        <f t="shared" si="70"/>
        <v>0</v>
      </c>
      <c r="DQ22" s="102">
        <f t="shared" si="8"/>
        <v>0</v>
      </c>
      <c r="DS22" s="93">
        <v>18</v>
      </c>
      <c r="DT22" s="94">
        <f t="shared" si="71"/>
        <v>1</v>
      </c>
      <c r="DU22" s="94">
        <f t="shared" si="27"/>
        <v>0</v>
      </c>
      <c r="DV22" s="95"/>
      <c r="DW22" s="96">
        <f t="shared" si="72"/>
        <v>0</v>
      </c>
      <c r="DX22" s="68">
        <f t="shared" si="73"/>
        <v>0</v>
      </c>
      <c r="DY22" s="87">
        <f t="shared" si="28"/>
        <v>0</v>
      </c>
      <c r="DZ22" s="98"/>
      <c r="EA22" s="99"/>
      <c r="EB22" s="100"/>
      <c r="EC22" s="96">
        <f t="shared" si="74"/>
        <v>0</v>
      </c>
      <c r="ED22" s="94">
        <f t="shared" si="74"/>
        <v>0</v>
      </c>
      <c r="EE22" s="101">
        <f t="shared" si="75"/>
        <v>0</v>
      </c>
      <c r="EF22" s="102">
        <f t="shared" si="9"/>
        <v>0</v>
      </c>
      <c r="EH22" s="93">
        <v>18</v>
      </c>
      <c r="EI22" s="94">
        <f t="shared" si="76"/>
        <v>1</v>
      </c>
      <c r="EJ22" s="94">
        <f t="shared" si="29"/>
        <v>0</v>
      </c>
      <c r="EK22" s="95"/>
      <c r="EL22" s="96">
        <f t="shared" si="77"/>
        <v>0</v>
      </c>
      <c r="EM22" s="68">
        <f t="shared" si="78"/>
        <v>0</v>
      </c>
      <c r="EN22" s="87">
        <f t="shared" si="30"/>
        <v>0</v>
      </c>
      <c r="EO22" s="98"/>
      <c r="EP22" s="99"/>
      <c r="EQ22" s="100"/>
      <c r="ER22" s="96">
        <f t="shared" si="79"/>
        <v>0</v>
      </c>
      <c r="ES22" s="94">
        <f t="shared" si="79"/>
        <v>0</v>
      </c>
      <c r="ET22" s="101">
        <f t="shared" si="80"/>
        <v>0</v>
      </c>
      <c r="EU22" s="102">
        <f t="shared" si="10"/>
        <v>0</v>
      </c>
    </row>
    <row r="23" spans="3:164" ht="17.649999999999999">
      <c r="C23" s="93">
        <v>19</v>
      </c>
      <c r="D23" s="94">
        <f t="shared" si="31"/>
        <v>1</v>
      </c>
      <c r="E23" s="94">
        <f t="shared" si="11"/>
        <v>0</v>
      </c>
      <c r="F23" s="95"/>
      <c r="G23" s="96">
        <f t="shared" si="32"/>
        <v>0</v>
      </c>
      <c r="H23" s="68">
        <f t="shared" si="33"/>
        <v>0</v>
      </c>
      <c r="I23" s="87">
        <f t="shared" si="12"/>
        <v>0</v>
      </c>
      <c r="J23" s="103"/>
      <c r="K23" s="104"/>
      <c r="L23" s="105"/>
      <c r="M23" s="96">
        <f t="shared" ref="M23:N38" si="85">+IF(J23&gt;100,1,0)+M22</f>
        <v>0</v>
      </c>
      <c r="N23" s="94">
        <f t="shared" si="85"/>
        <v>0</v>
      </c>
      <c r="O23" s="101">
        <f t="shared" si="35"/>
        <v>0</v>
      </c>
      <c r="P23" s="102">
        <f t="shared" si="1"/>
        <v>0</v>
      </c>
      <c r="R23" s="93">
        <v>19</v>
      </c>
      <c r="S23" s="94">
        <f t="shared" si="36"/>
        <v>1</v>
      </c>
      <c r="T23" s="94">
        <f t="shared" si="13"/>
        <v>0</v>
      </c>
      <c r="U23" s="95"/>
      <c r="V23" s="96">
        <f t="shared" si="37"/>
        <v>0</v>
      </c>
      <c r="W23" s="68">
        <f t="shared" si="38"/>
        <v>0</v>
      </c>
      <c r="X23" s="87">
        <f t="shared" si="14"/>
        <v>0</v>
      </c>
      <c r="Y23" s="103"/>
      <c r="Z23" s="107"/>
      <c r="AA23" s="108"/>
      <c r="AB23" s="96">
        <f t="shared" ref="AB23:AC38" si="86">+IF(Y23&gt;100,1,0)+AB22</f>
        <v>0</v>
      </c>
      <c r="AC23" s="94">
        <f t="shared" si="86"/>
        <v>0</v>
      </c>
      <c r="AD23" s="101">
        <f t="shared" si="40"/>
        <v>0</v>
      </c>
      <c r="AE23" s="102">
        <f t="shared" si="2"/>
        <v>0</v>
      </c>
      <c r="AG23" s="93">
        <v>19</v>
      </c>
      <c r="AH23" s="94">
        <f t="shared" si="41"/>
        <v>1</v>
      </c>
      <c r="AI23" s="94">
        <f t="shared" si="15"/>
        <v>0</v>
      </c>
      <c r="AJ23" s="95"/>
      <c r="AK23" s="96">
        <f t="shared" si="42"/>
        <v>0</v>
      </c>
      <c r="AL23" s="68">
        <f t="shared" si="43"/>
        <v>0</v>
      </c>
      <c r="AM23" s="87">
        <f t="shared" si="16"/>
        <v>0</v>
      </c>
      <c r="AN23" s="103"/>
      <c r="AO23" s="104"/>
      <c r="AP23" s="105"/>
      <c r="AQ23" s="96">
        <f t="shared" ref="AQ23:AR38" si="87">+IF(AN23&gt;100,1,0)+AQ22</f>
        <v>0</v>
      </c>
      <c r="AR23" s="94">
        <f t="shared" si="87"/>
        <v>0</v>
      </c>
      <c r="AS23" s="101">
        <f t="shared" si="45"/>
        <v>0</v>
      </c>
      <c r="AT23" s="102">
        <f t="shared" si="3"/>
        <v>0</v>
      </c>
      <c r="AV23" s="93">
        <v>19</v>
      </c>
      <c r="AW23" s="94">
        <f t="shared" si="46"/>
        <v>1</v>
      </c>
      <c r="AX23" s="94">
        <f t="shared" si="17"/>
        <v>0</v>
      </c>
      <c r="AY23" s="95"/>
      <c r="AZ23" s="96">
        <f t="shared" si="47"/>
        <v>0</v>
      </c>
      <c r="BA23" s="68">
        <f t="shared" si="48"/>
        <v>0</v>
      </c>
      <c r="BB23" s="87">
        <f t="shared" si="18"/>
        <v>0</v>
      </c>
      <c r="BC23" s="103"/>
      <c r="BD23" s="104"/>
      <c r="BE23" s="105"/>
      <c r="BF23" s="96">
        <f t="shared" ref="BF23:BG38" si="88">+IF(BC23&gt;100,1,0)+BF22</f>
        <v>0</v>
      </c>
      <c r="BG23" s="94">
        <f t="shared" si="88"/>
        <v>0</v>
      </c>
      <c r="BH23" s="101">
        <f t="shared" si="50"/>
        <v>0</v>
      </c>
      <c r="BI23" s="102">
        <f t="shared" si="4"/>
        <v>0</v>
      </c>
      <c r="BK23" s="93">
        <v>19</v>
      </c>
      <c r="BL23" s="94">
        <f t="shared" si="51"/>
        <v>1</v>
      </c>
      <c r="BM23" s="94">
        <f t="shared" si="19"/>
        <v>0</v>
      </c>
      <c r="BN23" s="95"/>
      <c r="BO23" s="96">
        <f t="shared" si="52"/>
        <v>0</v>
      </c>
      <c r="BP23" s="68">
        <f t="shared" si="53"/>
        <v>0</v>
      </c>
      <c r="BQ23" s="87">
        <f t="shared" si="20"/>
        <v>0</v>
      </c>
      <c r="BR23" s="98"/>
      <c r="BS23" s="99"/>
      <c r="BT23" s="100"/>
      <c r="BU23" s="96">
        <f t="shared" ref="BU23:BV38" si="89">+IF(BR23&gt;100,1,0)+BU22</f>
        <v>0</v>
      </c>
      <c r="BV23" s="94">
        <f t="shared" si="89"/>
        <v>0</v>
      </c>
      <c r="BW23" s="101">
        <f t="shared" si="55"/>
        <v>0</v>
      </c>
      <c r="BX23" s="102">
        <f t="shared" si="5"/>
        <v>0</v>
      </c>
      <c r="BY23" s="3"/>
      <c r="BZ23" s="93">
        <v>19</v>
      </c>
      <c r="CA23" s="94">
        <f t="shared" si="56"/>
        <v>1</v>
      </c>
      <c r="CB23" s="94">
        <f t="shared" si="21"/>
        <v>0</v>
      </c>
      <c r="CC23" s="95"/>
      <c r="CD23" s="96">
        <f t="shared" si="57"/>
        <v>0</v>
      </c>
      <c r="CE23" s="68">
        <f t="shared" si="58"/>
        <v>0</v>
      </c>
      <c r="CF23" s="87">
        <f t="shared" si="22"/>
        <v>0</v>
      </c>
      <c r="CG23" s="98"/>
      <c r="CH23" s="99"/>
      <c r="CI23" s="100"/>
      <c r="CJ23" s="96">
        <f t="shared" ref="CJ23:CK38" si="90">+IF(CG23&gt;100,1,0)+CJ22</f>
        <v>0</v>
      </c>
      <c r="CK23" s="94">
        <f t="shared" si="90"/>
        <v>0</v>
      </c>
      <c r="CL23" s="101">
        <f t="shared" si="60"/>
        <v>0</v>
      </c>
      <c r="CM23" s="102">
        <f t="shared" si="6"/>
        <v>0</v>
      </c>
      <c r="CO23" s="93">
        <v>19</v>
      </c>
      <c r="CP23" s="94">
        <f t="shared" si="61"/>
        <v>1</v>
      </c>
      <c r="CQ23" s="94">
        <f t="shared" si="23"/>
        <v>0</v>
      </c>
      <c r="CR23" s="95"/>
      <c r="CS23" s="96">
        <f t="shared" si="62"/>
        <v>0</v>
      </c>
      <c r="CT23" s="68">
        <f t="shared" si="63"/>
        <v>0</v>
      </c>
      <c r="CU23" s="87">
        <f t="shared" si="24"/>
        <v>0</v>
      </c>
      <c r="CV23" s="98"/>
      <c r="CW23" s="99"/>
      <c r="CX23" s="100"/>
      <c r="CY23" s="96">
        <f t="shared" ref="CY23:CZ38" si="91">+IF(CV23&gt;100,1,0)+CY22</f>
        <v>0</v>
      </c>
      <c r="CZ23" s="94">
        <f t="shared" si="91"/>
        <v>0</v>
      </c>
      <c r="DA23" s="101">
        <f t="shared" si="65"/>
        <v>0</v>
      </c>
      <c r="DB23" s="102">
        <f t="shared" si="7"/>
        <v>0</v>
      </c>
      <c r="DC23" s="3"/>
      <c r="DD23" s="93">
        <v>19</v>
      </c>
      <c r="DE23" s="94">
        <f t="shared" si="66"/>
        <v>1</v>
      </c>
      <c r="DF23" s="94">
        <f t="shared" si="25"/>
        <v>0</v>
      </c>
      <c r="DG23" s="95"/>
      <c r="DH23" s="96">
        <f t="shared" si="67"/>
        <v>0</v>
      </c>
      <c r="DI23" s="68">
        <f t="shared" si="68"/>
        <v>0</v>
      </c>
      <c r="DJ23" s="87">
        <f t="shared" si="26"/>
        <v>0</v>
      </c>
      <c r="DK23" s="98"/>
      <c r="DL23" s="99"/>
      <c r="DM23" s="100"/>
      <c r="DN23" s="96">
        <f t="shared" ref="DN23:DO38" si="92">+IF(DK23&gt;100,1,0)+DN22</f>
        <v>0</v>
      </c>
      <c r="DO23" s="94">
        <f t="shared" si="92"/>
        <v>0</v>
      </c>
      <c r="DP23" s="101">
        <f t="shared" si="70"/>
        <v>0</v>
      </c>
      <c r="DQ23" s="102">
        <f t="shared" si="8"/>
        <v>0</v>
      </c>
      <c r="DS23" s="93">
        <v>19</v>
      </c>
      <c r="DT23" s="94">
        <f t="shared" si="71"/>
        <v>1</v>
      </c>
      <c r="DU23" s="94">
        <f t="shared" si="27"/>
        <v>0</v>
      </c>
      <c r="DV23" s="95"/>
      <c r="DW23" s="96">
        <f t="shared" si="72"/>
        <v>0</v>
      </c>
      <c r="DX23" s="68">
        <f t="shared" si="73"/>
        <v>0</v>
      </c>
      <c r="DY23" s="87">
        <f t="shared" si="28"/>
        <v>0</v>
      </c>
      <c r="DZ23" s="98"/>
      <c r="EA23" s="99"/>
      <c r="EB23" s="100"/>
      <c r="EC23" s="96">
        <f t="shared" ref="EC23:ED38" si="93">+IF(DZ23&gt;100,1,0)+EC22</f>
        <v>0</v>
      </c>
      <c r="ED23" s="94">
        <f t="shared" si="93"/>
        <v>0</v>
      </c>
      <c r="EE23" s="101">
        <f t="shared" si="75"/>
        <v>0</v>
      </c>
      <c r="EF23" s="102">
        <f t="shared" si="9"/>
        <v>0</v>
      </c>
      <c r="EH23" s="93">
        <v>19</v>
      </c>
      <c r="EI23" s="94">
        <f t="shared" si="76"/>
        <v>1</v>
      </c>
      <c r="EJ23" s="94">
        <f t="shared" si="29"/>
        <v>0</v>
      </c>
      <c r="EK23" s="95"/>
      <c r="EL23" s="96">
        <f t="shared" si="77"/>
        <v>0</v>
      </c>
      <c r="EM23" s="68">
        <f t="shared" si="78"/>
        <v>0</v>
      </c>
      <c r="EN23" s="87">
        <f t="shared" si="30"/>
        <v>0</v>
      </c>
      <c r="EO23" s="98"/>
      <c r="EP23" s="99"/>
      <c r="EQ23" s="100"/>
      <c r="ER23" s="96">
        <f t="shared" ref="ER23:ES38" si="94">+IF(EO23&gt;100,1,0)+ER22</f>
        <v>0</v>
      </c>
      <c r="ES23" s="94">
        <f t="shared" si="94"/>
        <v>0</v>
      </c>
      <c r="ET23" s="101">
        <f t="shared" si="80"/>
        <v>0</v>
      </c>
      <c r="EU23" s="102">
        <f t="shared" si="10"/>
        <v>0</v>
      </c>
    </row>
    <row r="24" spans="3:164" ht="17.649999999999999">
      <c r="C24" s="93">
        <v>20</v>
      </c>
      <c r="D24" s="94">
        <f t="shared" si="31"/>
        <v>1</v>
      </c>
      <c r="E24" s="94">
        <f t="shared" si="11"/>
        <v>0</v>
      </c>
      <c r="F24" s="95"/>
      <c r="G24" s="96">
        <f t="shared" si="32"/>
        <v>0</v>
      </c>
      <c r="H24" s="68">
        <f t="shared" si="33"/>
        <v>0</v>
      </c>
      <c r="I24" s="87">
        <f t="shared" si="12"/>
        <v>0</v>
      </c>
      <c r="J24" s="106"/>
      <c r="K24" s="107"/>
      <c r="L24" s="108"/>
      <c r="M24" s="96">
        <f t="shared" si="85"/>
        <v>0</v>
      </c>
      <c r="N24" s="94">
        <f t="shared" si="85"/>
        <v>0</v>
      </c>
      <c r="O24" s="101">
        <f t="shared" si="35"/>
        <v>0</v>
      </c>
      <c r="P24" s="102">
        <f t="shared" si="1"/>
        <v>0</v>
      </c>
      <c r="R24" s="93">
        <v>20</v>
      </c>
      <c r="S24" s="94">
        <f t="shared" si="36"/>
        <v>1</v>
      </c>
      <c r="T24" s="94">
        <f t="shared" si="13"/>
        <v>0</v>
      </c>
      <c r="U24" s="95"/>
      <c r="V24" s="96">
        <f t="shared" si="37"/>
        <v>0</v>
      </c>
      <c r="W24" s="68">
        <f t="shared" si="38"/>
        <v>0</v>
      </c>
      <c r="X24" s="87">
        <f t="shared" si="14"/>
        <v>0</v>
      </c>
      <c r="Y24" s="106"/>
      <c r="Z24" s="107"/>
      <c r="AA24" s="108"/>
      <c r="AB24" s="96">
        <f t="shared" si="86"/>
        <v>0</v>
      </c>
      <c r="AC24" s="94">
        <f t="shared" si="86"/>
        <v>0</v>
      </c>
      <c r="AD24" s="101">
        <f t="shared" si="40"/>
        <v>0</v>
      </c>
      <c r="AE24" s="102">
        <f t="shared" si="2"/>
        <v>0</v>
      </c>
      <c r="AG24" s="93">
        <v>20</v>
      </c>
      <c r="AH24" s="94">
        <f t="shared" si="41"/>
        <v>1</v>
      </c>
      <c r="AI24" s="94">
        <f t="shared" si="15"/>
        <v>0</v>
      </c>
      <c r="AJ24" s="95"/>
      <c r="AK24" s="96">
        <f t="shared" si="42"/>
        <v>0</v>
      </c>
      <c r="AL24" s="68">
        <f t="shared" si="43"/>
        <v>0</v>
      </c>
      <c r="AM24" s="87">
        <f t="shared" si="16"/>
        <v>0</v>
      </c>
      <c r="AN24" s="106"/>
      <c r="AO24" s="107"/>
      <c r="AP24" s="108"/>
      <c r="AQ24" s="96">
        <f t="shared" si="87"/>
        <v>0</v>
      </c>
      <c r="AR24" s="94">
        <f t="shared" si="87"/>
        <v>0</v>
      </c>
      <c r="AS24" s="101">
        <f t="shared" si="45"/>
        <v>0</v>
      </c>
      <c r="AT24" s="102">
        <f t="shared" si="3"/>
        <v>0</v>
      </c>
      <c r="AV24" s="93">
        <v>20</v>
      </c>
      <c r="AW24" s="94">
        <f t="shared" si="46"/>
        <v>1</v>
      </c>
      <c r="AX24" s="94">
        <f t="shared" si="17"/>
        <v>0</v>
      </c>
      <c r="AY24" s="95"/>
      <c r="AZ24" s="96">
        <f t="shared" si="47"/>
        <v>0</v>
      </c>
      <c r="BA24" s="68">
        <f t="shared" si="48"/>
        <v>0</v>
      </c>
      <c r="BB24" s="87">
        <f t="shared" si="18"/>
        <v>0</v>
      </c>
      <c r="BC24" s="106"/>
      <c r="BD24" s="107"/>
      <c r="BE24" s="108"/>
      <c r="BF24" s="96">
        <f t="shared" si="88"/>
        <v>0</v>
      </c>
      <c r="BG24" s="94">
        <f t="shared" si="88"/>
        <v>0</v>
      </c>
      <c r="BH24" s="101">
        <f t="shared" si="50"/>
        <v>0</v>
      </c>
      <c r="BI24" s="102">
        <f t="shared" si="4"/>
        <v>0</v>
      </c>
      <c r="BK24" s="93">
        <v>20</v>
      </c>
      <c r="BL24" s="94">
        <f t="shared" si="51"/>
        <v>1</v>
      </c>
      <c r="BM24" s="94">
        <f t="shared" si="19"/>
        <v>0</v>
      </c>
      <c r="BN24" s="95"/>
      <c r="BO24" s="96">
        <f t="shared" si="52"/>
        <v>0</v>
      </c>
      <c r="BP24" s="68">
        <f t="shared" si="53"/>
        <v>0</v>
      </c>
      <c r="BQ24" s="87">
        <f t="shared" si="20"/>
        <v>0</v>
      </c>
      <c r="BR24" s="98"/>
      <c r="BS24" s="99"/>
      <c r="BT24" s="100"/>
      <c r="BU24" s="96">
        <f t="shared" si="89"/>
        <v>0</v>
      </c>
      <c r="BV24" s="94">
        <f t="shared" si="89"/>
        <v>0</v>
      </c>
      <c r="BW24" s="101">
        <f t="shared" si="55"/>
        <v>0</v>
      </c>
      <c r="BX24" s="102">
        <f t="shared" si="5"/>
        <v>0</v>
      </c>
      <c r="BY24" s="3"/>
      <c r="BZ24" s="93">
        <v>20</v>
      </c>
      <c r="CA24" s="94">
        <f t="shared" si="56"/>
        <v>1</v>
      </c>
      <c r="CB24" s="94">
        <f t="shared" si="21"/>
        <v>0</v>
      </c>
      <c r="CC24" s="95"/>
      <c r="CD24" s="96">
        <f t="shared" si="57"/>
        <v>0</v>
      </c>
      <c r="CE24" s="68">
        <f t="shared" si="58"/>
        <v>0</v>
      </c>
      <c r="CF24" s="87">
        <f t="shared" si="22"/>
        <v>0</v>
      </c>
      <c r="CG24" s="98"/>
      <c r="CH24" s="99"/>
      <c r="CI24" s="100"/>
      <c r="CJ24" s="96">
        <f t="shared" si="90"/>
        <v>0</v>
      </c>
      <c r="CK24" s="94">
        <f t="shared" si="90"/>
        <v>0</v>
      </c>
      <c r="CL24" s="101">
        <f t="shared" si="60"/>
        <v>0</v>
      </c>
      <c r="CM24" s="102">
        <f t="shared" si="6"/>
        <v>0</v>
      </c>
      <c r="CO24" s="93">
        <v>20</v>
      </c>
      <c r="CP24" s="94">
        <f t="shared" si="61"/>
        <v>1</v>
      </c>
      <c r="CQ24" s="94">
        <f t="shared" si="23"/>
        <v>0</v>
      </c>
      <c r="CR24" s="95"/>
      <c r="CS24" s="96">
        <f t="shared" si="62"/>
        <v>0</v>
      </c>
      <c r="CT24" s="68">
        <f t="shared" si="63"/>
        <v>0</v>
      </c>
      <c r="CU24" s="87">
        <f t="shared" si="24"/>
        <v>0</v>
      </c>
      <c r="CV24" s="98"/>
      <c r="CW24" s="99"/>
      <c r="CX24" s="100"/>
      <c r="CY24" s="96">
        <f t="shared" si="91"/>
        <v>0</v>
      </c>
      <c r="CZ24" s="94">
        <f t="shared" si="91"/>
        <v>0</v>
      </c>
      <c r="DA24" s="101">
        <f t="shared" si="65"/>
        <v>0</v>
      </c>
      <c r="DB24" s="102">
        <f t="shared" si="7"/>
        <v>0</v>
      </c>
      <c r="DC24" s="3"/>
      <c r="DD24" s="93">
        <v>20</v>
      </c>
      <c r="DE24" s="94">
        <f t="shared" si="66"/>
        <v>1</v>
      </c>
      <c r="DF24" s="94">
        <f t="shared" si="25"/>
        <v>0</v>
      </c>
      <c r="DG24" s="95"/>
      <c r="DH24" s="96">
        <f t="shared" si="67"/>
        <v>0</v>
      </c>
      <c r="DI24" s="68">
        <f t="shared" si="68"/>
        <v>0</v>
      </c>
      <c r="DJ24" s="87">
        <f t="shared" si="26"/>
        <v>0</v>
      </c>
      <c r="DK24" s="98"/>
      <c r="DL24" s="99"/>
      <c r="DM24" s="100"/>
      <c r="DN24" s="96">
        <f t="shared" si="92"/>
        <v>0</v>
      </c>
      <c r="DO24" s="94">
        <f t="shared" si="92"/>
        <v>0</v>
      </c>
      <c r="DP24" s="101">
        <f t="shared" si="70"/>
        <v>0</v>
      </c>
      <c r="DQ24" s="102">
        <f t="shared" si="8"/>
        <v>0</v>
      </c>
      <c r="DS24" s="93">
        <v>20</v>
      </c>
      <c r="DT24" s="94">
        <f t="shared" si="71"/>
        <v>1</v>
      </c>
      <c r="DU24" s="94">
        <f t="shared" si="27"/>
        <v>0</v>
      </c>
      <c r="DV24" s="95"/>
      <c r="DW24" s="96">
        <f t="shared" si="72"/>
        <v>0</v>
      </c>
      <c r="DX24" s="68">
        <f t="shared" si="73"/>
        <v>0</v>
      </c>
      <c r="DY24" s="87">
        <f t="shared" si="28"/>
        <v>0</v>
      </c>
      <c r="DZ24" s="98"/>
      <c r="EA24" s="99"/>
      <c r="EB24" s="100"/>
      <c r="EC24" s="96">
        <f t="shared" si="93"/>
        <v>0</v>
      </c>
      <c r="ED24" s="94">
        <f t="shared" si="93"/>
        <v>0</v>
      </c>
      <c r="EE24" s="101">
        <f t="shared" si="75"/>
        <v>0</v>
      </c>
      <c r="EF24" s="102">
        <f t="shared" si="9"/>
        <v>0</v>
      </c>
      <c r="EH24" s="93">
        <v>20</v>
      </c>
      <c r="EI24" s="94">
        <f t="shared" si="76"/>
        <v>1</v>
      </c>
      <c r="EJ24" s="94">
        <f t="shared" si="29"/>
        <v>0</v>
      </c>
      <c r="EK24" s="95"/>
      <c r="EL24" s="96">
        <f t="shared" si="77"/>
        <v>0</v>
      </c>
      <c r="EM24" s="68">
        <f t="shared" si="78"/>
        <v>0</v>
      </c>
      <c r="EN24" s="87">
        <f t="shared" si="30"/>
        <v>0</v>
      </c>
      <c r="EO24" s="98"/>
      <c r="EP24" s="99"/>
      <c r="EQ24" s="100"/>
      <c r="ER24" s="96">
        <f t="shared" si="94"/>
        <v>0</v>
      </c>
      <c r="ES24" s="94">
        <f t="shared" si="94"/>
        <v>0</v>
      </c>
      <c r="ET24" s="101">
        <f t="shared" si="80"/>
        <v>0</v>
      </c>
      <c r="EU24" s="102">
        <f t="shared" si="10"/>
        <v>0</v>
      </c>
    </row>
    <row r="25" spans="3:164" ht="18" thickBot="1">
      <c r="C25" s="93">
        <v>21</v>
      </c>
      <c r="D25" s="94">
        <f t="shared" si="31"/>
        <v>1</v>
      </c>
      <c r="E25" s="94">
        <f t="shared" si="11"/>
        <v>0</v>
      </c>
      <c r="F25" s="95"/>
      <c r="G25" s="96">
        <f t="shared" si="32"/>
        <v>0</v>
      </c>
      <c r="H25" s="68">
        <f t="shared" si="33"/>
        <v>0</v>
      </c>
      <c r="I25" s="87">
        <f t="shared" si="12"/>
        <v>0</v>
      </c>
      <c r="J25" s="106"/>
      <c r="K25" s="107"/>
      <c r="L25" s="108"/>
      <c r="M25" s="96">
        <f t="shared" si="85"/>
        <v>0</v>
      </c>
      <c r="N25" s="94">
        <f t="shared" si="85"/>
        <v>0</v>
      </c>
      <c r="O25" s="101">
        <f t="shared" si="35"/>
        <v>0</v>
      </c>
      <c r="P25" s="102">
        <f t="shared" si="1"/>
        <v>0</v>
      </c>
      <c r="R25" s="93">
        <v>21</v>
      </c>
      <c r="S25" s="94">
        <f t="shared" si="36"/>
        <v>1</v>
      </c>
      <c r="T25" s="94">
        <f t="shared" si="13"/>
        <v>0</v>
      </c>
      <c r="U25" s="95"/>
      <c r="V25" s="96">
        <f t="shared" si="37"/>
        <v>0</v>
      </c>
      <c r="W25" s="68">
        <f t="shared" si="38"/>
        <v>0</v>
      </c>
      <c r="X25" s="87">
        <f t="shared" si="14"/>
        <v>0</v>
      </c>
      <c r="Y25" s="106"/>
      <c r="Z25" s="107"/>
      <c r="AA25" s="108"/>
      <c r="AB25" s="96">
        <f t="shared" si="86"/>
        <v>0</v>
      </c>
      <c r="AC25" s="94">
        <f t="shared" si="86"/>
        <v>0</v>
      </c>
      <c r="AD25" s="101">
        <f t="shared" si="40"/>
        <v>0</v>
      </c>
      <c r="AE25" s="102">
        <f t="shared" si="2"/>
        <v>0</v>
      </c>
      <c r="AG25" s="93">
        <v>21</v>
      </c>
      <c r="AH25" s="94">
        <f t="shared" si="41"/>
        <v>1</v>
      </c>
      <c r="AI25" s="94">
        <f t="shared" si="15"/>
        <v>0</v>
      </c>
      <c r="AJ25" s="95"/>
      <c r="AK25" s="96">
        <f t="shared" si="42"/>
        <v>0</v>
      </c>
      <c r="AL25" s="68">
        <f t="shared" si="43"/>
        <v>0</v>
      </c>
      <c r="AM25" s="87">
        <f t="shared" si="16"/>
        <v>0</v>
      </c>
      <c r="AN25" s="106"/>
      <c r="AO25" s="107"/>
      <c r="AP25" s="108"/>
      <c r="AQ25" s="96">
        <f t="shared" si="87"/>
        <v>0</v>
      </c>
      <c r="AR25" s="94">
        <f t="shared" si="87"/>
        <v>0</v>
      </c>
      <c r="AS25" s="101">
        <f t="shared" si="45"/>
        <v>0</v>
      </c>
      <c r="AT25" s="102">
        <f t="shared" si="3"/>
        <v>0</v>
      </c>
      <c r="AV25" s="93">
        <v>21</v>
      </c>
      <c r="AW25" s="94">
        <f t="shared" si="46"/>
        <v>1</v>
      </c>
      <c r="AX25" s="94">
        <f t="shared" si="17"/>
        <v>0</v>
      </c>
      <c r="AY25" s="95"/>
      <c r="AZ25" s="96">
        <f t="shared" si="47"/>
        <v>0</v>
      </c>
      <c r="BA25" s="68">
        <f t="shared" si="48"/>
        <v>0</v>
      </c>
      <c r="BB25" s="87">
        <f t="shared" si="18"/>
        <v>0</v>
      </c>
      <c r="BC25" s="106"/>
      <c r="BD25" s="107"/>
      <c r="BE25" s="108"/>
      <c r="BF25" s="96">
        <f t="shared" si="88"/>
        <v>0</v>
      </c>
      <c r="BG25" s="94">
        <f t="shared" si="88"/>
        <v>0</v>
      </c>
      <c r="BH25" s="101">
        <f t="shared" si="50"/>
        <v>0</v>
      </c>
      <c r="BI25" s="102">
        <f t="shared" si="4"/>
        <v>0</v>
      </c>
      <c r="BK25" s="93">
        <v>21</v>
      </c>
      <c r="BL25" s="94">
        <f t="shared" si="51"/>
        <v>1</v>
      </c>
      <c r="BM25" s="94">
        <f t="shared" si="19"/>
        <v>0</v>
      </c>
      <c r="BN25" s="95"/>
      <c r="BO25" s="96">
        <f t="shared" si="52"/>
        <v>0</v>
      </c>
      <c r="BP25" s="68">
        <f t="shared" si="53"/>
        <v>0</v>
      </c>
      <c r="BQ25" s="87">
        <f t="shared" si="20"/>
        <v>0</v>
      </c>
      <c r="BR25" s="98"/>
      <c r="BS25" s="99"/>
      <c r="BT25" s="100"/>
      <c r="BU25" s="96">
        <f t="shared" si="89"/>
        <v>0</v>
      </c>
      <c r="BV25" s="94">
        <f t="shared" si="89"/>
        <v>0</v>
      </c>
      <c r="BW25" s="101">
        <f t="shared" si="55"/>
        <v>0</v>
      </c>
      <c r="BX25" s="102">
        <f t="shared" si="5"/>
        <v>0</v>
      </c>
      <c r="BY25" s="3"/>
      <c r="BZ25" s="93">
        <v>21</v>
      </c>
      <c r="CA25" s="94">
        <f t="shared" si="56"/>
        <v>1</v>
      </c>
      <c r="CB25" s="94">
        <f t="shared" si="21"/>
        <v>0</v>
      </c>
      <c r="CC25" s="95"/>
      <c r="CD25" s="96">
        <f t="shared" si="57"/>
        <v>0</v>
      </c>
      <c r="CE25" s="68">
        <f t="shared" si="58"/>
        <v>0</v>
      </c>
      <c r="CF25" s="87">
        <f t="shared" si="22"/>
        <v>0</v>
      </c>
      <c r="CG25" s="98"/>
      <c r="CH25" s="99"/>
      <c r="CI25" s="100"/>
      <c r="CJ25" s="96">
        <f t="shared" si="90"/>
        <v>0</v>
      </c>
      <c r="CK25" s="94">
        <f t="shared" si="90"/>
        <v>0</v>
      </c>
      <c r="CL25" s="101">
        <f t="shared" si="60"/>
        <v>0</v>
      </c>
      <c r="CM25" s="102">
        <f t="shared" si="6"/>
        <v>0</v>
      </c>
      <c r="CO25" s="93">
        <v>21</v>
      </c>
      <c r="CP25" s="94">
        <f t="shared" si="61"/>
        <v>1</v>
      </c>
      <c r="CQ25" s="94">
        <f t="shared" si="23"/>
        <v>0</v>
      </c>
      <c r="CR25" s="95"/>
      <c r="CS25" s="96">
        <f t="shared" si="62"/>
        <v>0</v>
      </c>
      <c r="CT25" s="68">
        <f t="shared" si="63"/>
        <v>0</v>
      </c>
      <c r="CU25" s="87">
        <f t="shared" si="24"/>
        <v>0</v>
      </c>
      <c r="CV25" s="98"/>
      <c r="CW25" s="99"/>
      <c r="CX25" s="100"/>
      <c r="CY25" s="96">
        <f t="shared" si="91"/>
        <v>0</v>
      </c>
      <c r="CZ25" s="94">
        <f t="shared" si="91"/>
        <v>0</v>
      </c>
      <c r="DA25" s="101">
        <f t="shared" si="65"/>
        <v>0</v>
      </c>
      <c r="DB25" s="102">
        <f t="shared" si="7"/>
        <v>0</v>
      </c>
      <c r="DC25" s="3"/>
      <c r="DD25" s="93">
        <v>21</v>
      </c>
      <c r="DE25" s="94">
        <f t="shared" si="66"/>
        <v>1</v>
      </c>
      <c r="DF25" s="94">
        <f t="shared" si="25"/>
        <v>0</v>
      </c>
      <c r="DG25" s="95"/>
      <c r="DH25" s="96">
        <f t="shared" si="67"/>
        <v>0</v>
      </c>
      <c r="DI25" s="68">
        <f t="shared" si="68"/>
        <v>0</v>
      </c>
      <c r="DJ25" s="87">
        <f t="shared" si="26"/>
        <v>0</v>
      </c>
      <c r="DK25" s="98"/>
      <c r="DL25" s="99"/>
      <c r="DM25" s="100"/>
      <c r="DN25" s="96">
        <f t="shared" si="92"/>
        <v>0</v>
      </c>
      <c r="DO25" s="94">
        <f t="shared" si="92"/>
        <v>0</v>
      </c>
      <c r="DP25" s="101">
        <f t="shared" si="70"/>
        <v>0</v>
      </c>
      <c r="DQ25" s="102">
        <f t="shared" si="8"/>
        <v>0</v>
      </c>
      <c r="DS25" s="93">
        <v>21</v>
      </c>
      <c r="DT25" s="94">
        <f t="shared" si="71"/>
        <v>1</v>
      </c>
      <c r="DU25" s="94">
        <f t="shared" si="27"/>
        <v>0</v>
      </c>
      <c r="DV25" s="95"/>
      <c r="DW25" s="96">
        <f t="shared" si="72"/>
        <v>0</v>
      </c>
      <c r="DX25" s="68">
        <f t="shared" si="73"/>
        <v>0</v>
      </c>
      <c r="DY25" s="87">
        <f t="shared" si="28"/>
        <v>0</v>
      </c>
      <c r="DZ25" s="98"/>
      <c r="EA25" s="99"/>
      <c r="EB25" s="100"/>
      <c r="EC25" s="96">
        <f t="shared" si="93"/>
        <v>0</v>
      </c>
      <c r="ED25" s="94">
        <f t="shared" si="93"/>
        <v>0</v>
      </c>
      <c r="EE25" s="101">
        <f t="shared" si="75"/>
        <v>0</v>
      </c>
      <c r="EF25" s="102">
        <f t="shared" si="9"/>
        <v>0</v>
      </c>
      <c r="EH25" s="93">
        <v>21</v>
      </c>
      <c r="EI25" s="94">
        <f t="shared" si="76"/>
        <v>1</v>
      </c>
      <c r="EJ25" s="94">
        <f t="shared" si="29"/>
        <v>0</v>
      </c>
      <c r="EK25" s="95"/>
      <c r="EL25" s="96">
        <f t="shared" si="77"/>
        <v>0</v>
      </c>
      <c r="EM25" s="68">
        <f t="shared" si="78"/>
        <v>0</v>
      </c>
      <c r="EN25" s="87">
        <f t="shared" si="30"/>
        <v>0</v>
      </c>
      <c r="EO25" s="98"/>
      <c r="EP25" s="99"/>
      <c r="EQ25" s="100"/>
      <c r="ER25" s="96">
        <f t="shared" si="94"/>
        <v>0</v>
      </c>
      <c r="ES25" s="94">
        <f t="shared" si="94"/>
        <v>0</v>
      </c>
      <c r="ET25" s="101">
        <f t="shared" si="80"/>
        <v>0</v>
      </c>
      <c r="EU25" s="102">
        <f t="shared" si="10"/>
        <v>0</v>
      </c>
    </row>
    <row r="26" spans="3:164" ht="17.649999999999999">
      <c r="C26" s="93">
        <v>22</v>
      </c>
      <c r="D26" s="94">
        <f t="shared" si="31"/>
        <v>1</v>
      </c>
      <c r="E26" s="94">
        <f t="shared" si="11"/>
        <v>0</v>
      </c>
      <c r="F26" s="95"/>
      <c r="G26" s="96">
        <f t="shared" si="32"/>
        <v>0</v>
      </c>
      <c r="H26" s="68">
        <f t="shared" si="33"/>
        <v>0</v>
      </c>
      <c r="I26" s="87">
        <f t="shared" si="12"/>
        <v>0</v>
      </c>
      <c r="J26" s="103"/>
      <c r="K26" s="104"/>
      <c r="L26" s="105"/>
      <c r="M26" s="96">
        <f t="shared" si="85"/>
        <v>0</v>
      </c>
      <c r="N26" s="94">
        <f t="shared" si="85"/>
        <v>0</v>
      </c>
      <c r="O26" s="101">
        <f t="shared" si="35"/>
        <v>0</v>
      </c>
      <c r="P26" s="102">
        <f t="shared" si="1"/>
        <v>0</v>
      </c>
      <c r="R26" s="93">
        <v>22</v>
      </c>
      <c r="S26" s="94">
        <f t="shared" si="36"/>
        <v>1</v>
      </c>
      <c r="T26" s="94">
        <f t="shared" si="13"/>
        <v>0</v>
      </c>
      <c r="U26" s="95"/>
      <c r="V26" s="96">
        <f t="shared" si="37"/>
        <v>0</v>
      </c>
      <c r="W26" s="68">
        <f t="shared" si="38"/>
        <v>0</v>
      </c>
      <c r="X26" s="87">
        <f t="shared" si="14"/>
        <v>0</v>
      </c>
      <c r="Y26" s="103"/>
      <c r="Z26" s="107"/>
      <c r="AA26" s="108"/>
      <c r="AB26" s="96">
        <f t="shared" si="86"/>
        <v>0</v>
      </c>
      <c r="AC26" s="94">
        <f t="shared" si="86"/>
        <v>0</v>
      </c>
      <c r="AD26" s="101">
        <f t="shared" si="40"/>
        <v>0</v>
      </c>
      <c r="AE26" s="102">
        <f t="shared" si="2"/>
        <v>0</v>
      </c>
      <c r="AG26" s="93">
        <v>22</v>
      </c>
      <c r="AH26" s="94">
        <f t="shared" si="41"/>
        <v>1</v>
      </c>
      <c r="AI26" s="94">
        <f t="shared" si="15"/>
        <v>0</v>
      </c>
      <c r="AJ26" s="95"/>
      <c r="AK26" s="96">
        <f t="shared" si="42"/>
        <v>0</v>
      </c>
      <c r="AL26" s="68">
        <f t="shared" si="43"/>
        <v>0</v>
      </c>
      <c r="AM26" s="87">
        <f t="shared" si="16"/>
        <v>0</v>
      </c>
      <c r="AN26" s="103"/>
      <c r="AO26" s="104"/>
      <c r="AP26" s="105"/>
      <c r="AQ26" s="96">
        <f t="shared" si="87"/>
        <v>0</v>
      </c>
      <c r="AR26" s="94">
        <f t="shared" si="87"/>
        <v>0</v>
      </c>
      <c r="AS26" s="101">
        <f t="shared" si="45"/>
        <v>0</v>
      </c>
      <c r="AT26" s="102">
        <f t="shared" si="3"/>
        <v>0</v>
      </c>
      <c r="AV26" s="93">
        <v>22</v>
      </c>
      <c r="AW26" s="94">
        <f t="shared" si="46"/>
        <v>1</v>
      </c>
      <c r="AX26" s="94">
        <f t="shared" si="17"/>
        <v>0</v>
      </c>
      <c r="AY26" s="95"/>
      <c r="AZ26" s="96">
        <f t="shared" si="47"/>
        <v>0</v>
      </c>
      <c r="BA26" s="68">
        <f t="shared" si="48"/>
        <v>0</v>
      </c>
      <c r="BB26" s="87">
        <f t="shared" si="18"/>
        <v>0</v>
      </c>
      <c r="BC26" s="103"/>
      <c r="BD26" s="104"/>
      <c r="BE26" s="105"/>
      <c r="BF26" s="96">
        <f t="shared" si="88"/>
        <v>0</v>
      </c>
      <c r="BG26" s="94">
        <f t="shared" si="88"/>
        <v>0</v>
      </c>
      <c r="BH26" s="101">
        <f t="shared" si="50"/>
        <v>0</v>
      </c>
      <c r="BI26" s="102">
        <f t="shared" si="4"/>
        <v>0</v>
      </c>
      <c r="BK26" s="93">
        <v>22</v>
      </c>
      <c r="BL26" s="94">
        <f t="shared" si="51"/>
        <v>1</v>
      </c>
      <c r="BM26" s="94">
        <f t="shared" si="19"/>
        <v>0</v>
      </c>
      <c r="BN26" s="95"/>
      <c r="BO26" s="96">
        <f t="shared" si="52"/>
        <v>0</v>
      </c>
      <c r="BP26" s="68">
        <f t="shared" si="53"/>
        <v>0</v>
      </c>
      <c r="BQ26" s="87">
        <f t="shared" si="20"/>
        <v>0</v>
      </c>
      <c r="BR26" s="98"/>
      <c r="BS26" s="99"/>
      <c r="BT26" s="100"/>
      <c r="BU26" s="96">
        <f t="shared" si="89"/>
        <v>0</v>
      </c>
      <c r="BV26" s="94">
        <f t="shared" si="89"/>
        <v>0</v>
      </c>
      <c r="BW26" s="101">
        <f t="shared" si="55"/>
        <v>0</v>
      </c>
      <c r="BX26" s="102">
        <f t="shared" si="5"/>
        <v>0</v>
      </c>
      <c r="BY26" s="3"/>
      <c r="BZ26" s="93">
        <v>22</v>
      </c>
      <c r="CA26" s="94">
        <f t="shared" si="56"/>
        <v>1</v>
      </c>
      <c r="CB26" s="94">
        <f t="shared" si="21"/>
        <v>0</v>
      </c>
      <c r="CC26" s="95"/>
      <c r="CD26" s="96">
        <f t="shared" si="57"/>
        <v>0</v>
      </c>
      <c r="CE26" s="68">
        <f t="shared" si="58"/>
        <v>0</v>
      </c>
      <c r="CF26" s="87">
        <f t="shared" si="22"/>
        <v>0</v>
      </c>
      <c r="CG26" s="98"/>
      <c r="CH26" s="99"/>
      <c r="CI26" s="100"/>
      <c r="CJ26" s="96">
        <f t="shared" si="90"/>
        <v>0</v>
      </c>
      <c r="CK26" s="94">
        <f t="shared" si="90"/>
        <v>0</v>
      </c>
      <c r="CL26" s="101">
        <f t="shared" si="60"/>
        <v>0</v>
      </c>
      <c r="CM26" s="102">
        <f t="shared" si="6"/>
        <v>0</v>
      </c>
      <c r="CO26" s="93">
        <v>22</v>
      </c>
      <c r="CP26" s="94">
        <f t="shared" si="61"/>
        <v>1</v>
      </c>
      <c r="CQ26" s="94">
        <f t="shared" si="23"/>
        <v>0</v>
      </c>
      <c r="CR26" s="95"/>
      <c r="CS26" s="96">
        <f t="shared" si="62"/>
        <v>0</v>
      </c>
      <c r="CT26" s="68">
        <f t="shared" si="63"/>
        <v>0</v>
      </c>
      <c r="CU26" s="87">
        <f t="shared" si="24"/>
        <v>0</v>
      </c>
      <c r="CV26" s="98"/>
      <c r="CW26" s="99"/>
      <c r="CX26" s="100"/>
      <c r="CY26" s="96">
        <f t="shared" si="91"/>
        <v>0</v>
      </c>
      <c r="CZ26" s="94">
        <f t="shared" si="91"/>
        <v>0</v>
      </c>
      <c r="DA26" s="101">
        <f t="shared" si="65"/>
        <v>0</v>
      </c>
      <c r="DB26" s="102">
        <f t="shared" si="7"/>
        <v>0</v>
      </c>
      <c r="DC26" s="3"/>
      <c r="DD26" s="93">
        <v>22</v>
      </c>
      <c r="DE26" s="94">
        <f t="shared" si="66"/>
        <v>1</v>
      </c>
      <c r="DF26" s="94">
        <f t="shared" si="25"/>
        <v>0</v>
      </c>
      <c r="DG26" s="95"/>
      <c r="DH26" s="96">
        <f t="shared" si="67"/>
        <v>0</v>
      </c>
      <c r="DI26" s="68">
        <f t="shared" si="68"/>
        <v>0</v>
      </c>
      <c r="DJ26" s="87">
        <f t="shared" si="26"/>
        <v>0</v>
      </c>
      <c r="DK26" s="98"/>
      <c r="DL26" s="99"/>
      <c r="DM26" s="100"/>
      <c r="DN26" s="96">
        <f t="shared" si="92"/>
        <v>0</v>
      </c>
      <c r="DO26" s="94">
        <f t="shared" si="92"/>
        <v>0</v>
      </c>
      <c r="DP26" s="101">
        <f t="shared" si="70"/>
        <v>0</v>
      </c>
      <c r="DQ26" s="102">
        <f t="shared" si="8"/>
        <v>0</v>
      </c>
      <c r="DS26" s="93">
        <v>22</v>
      </c>
      <c r="DT26" s="94">
        <f t="shared" si="71"/>
        <v>1</v>
      </c>
      <c r="DU26" s="94">
        <f t="shared" si="27"/>
        <v>0</v>
      </c>
      <c r="DV26" s="95"/>
      <c r="DW26" s="96">
        <f t="shared" si="72"/>
        <v>0</v>
      </c>
      <c r="DX26" s="68">
        <f t="shared" si="73"/>
        <v>0</v>
      </c>
      <c r="DY26" s="87">
        <f t="shared" si="28"/>
        <v>0</v>
      </c>
      <c r="DZ26" s="98"/>
      <c r="EA26" s="99"/>
      <c r="EB26" s="100"/>
      <c r="EC26" s="96">
        <f t="shared" si="93"/>
        <v>0</v>
      </c>
      <c r="ED26" s="94">
        <f t="shared" si="93"/>
        <v>0</v>
      </c>
      <c r="EE26" s="101">
        <f t="shared" si="75"/>
        <v>0</v>
      </c>
      <c r="EF26" s="102">
        <f t="shared" si="9"/>
        <v>0</v>
      </c>
      <c r="EH26" s="93">
        <v>22</v>
      </c>
      <c r="EI26" s="94">
        <f t="shared" si="76"/>
        <v>1</v>
      </c>
      <c r="EJ26" s="94">
        <f t="shared" si="29"/>
        <v>0</v>
      </c>
      <c r="EK26" s="95"/>
      <c r="EL26" s="96">
        <f t="shared" si="77"/>
        <v>0</v>
      </c>
      <c r="EM26" s="68">
        <f t="shared" si="78"/>
        <v>0</v>
      </c>
      <c r="EN26" s="87">
        <f t="shared" si="30"/>
        <v>0</v>
      </c>
      <c r="EO26" s="98"/>
      <c r="EP26" s="99"/>
      <c r="EQ26" s="100"/>
      <c r="ER26" s="96">
        <f t="shared" si="94"/>
        <v>0</v>
      </c>
      <c r="ES26" s="94">
        <f t="shared" si="94"/>
        <v>0</v>
      </c>
      <c r="ET26" s="101">
        <f t="shared" si="80"/>
        <v>0</v>
      </c>
      <c r="EU26" s="102">
        <f t="shared" si="10"/>
        <v>0</v>
      </c>
    </row>
    <row r="27" spans="3:164" ht="17.649999999999999">
      <c r="C27" s="93">
        <v>23</v>
      </c>
      <c r="D27" s="94">
        <f t="shared" si="31"/>
        <v>1</v>
      </c>
      <c r="E27" s="94">
        <f t="shared" si="11"/>
        <v>0</v>
      </c>
      <c r="F27" s="95"/>
      <c r="G27" s="96">
        <f t="shared" si="32"/>
        <v>0</v>
      </c>
      <c r="H27" s="68">
        <f t="shared" si="33"/>
        <v>0</v>
      </c>
      <c r="I27" s="87">
        <f t="shared" si="12"/>
        <v>0</v>
      </c>
      <c r="J27" s="106"/>
      <c r="K27" s="107"/>
      <c r="L27" s="108"/>
      <c r="M27" s="96">
        <f t="shared" si="85"/>
        <v>0</v>
      </c>
      <c r="N27" s="94">
        <f t="shared" si="85"/>
        <v>0</v>
      </c>
      <c r="O27" s="101">
        <f t="shared" si="35"/>
        <v>0</v>
      </c>
      <c r="P27" s="102">
        <f t="shared" si="1"/>
        <v>0</v>
      </c>
      <c r="R27" s="93">
        <v>23</v>
      </c>
      <c r="S27" s="94">
        <f t="shared" si="36"/>
        <v>1</v>
      </c>
      <c r="T27" s="94">
        <f t="shared" si="13"/>
        <v>0</v>
      </c>
      <c r="U27" s="95"/>
      <c r="V27" s="96">
        <f t="shared" si="37"/>
        <v>0</v>
      </c>
      <c r="W27" s="68">
        <f t="shared" si="38"/>
        <v>0</v>
      </c>
      <c r="X27" s="87">
        <f t="shared" si="14"/>
        <v>0</v>
      </c>
      <c r="Y27" s="106"/>
      <c r="Z27" s="107"/>
      <c r="AA27" s="108"/>
      <c r="AB27" s="96">
        <f t="shared" si="86"/>
        <v>0</v>
      </c>
      <c r="AC27" s="94">
        <f t="shared" si="86"/>
        <v>0</v>
      </c>
      <c r="AD27" s="101">
        <f t="shared" si="40"/>
        <v>0</v>
      </c>
      <c r="AE27" s="102">
        <f t="shared" si="2"/>
        <v>0</v>
      </c>
      <c r="AG27" s="93">
        <v>23</v>
      </c>
      <c r="AH27" s="94">
        <f t="shared" si="41"/>
        <v>1</v>
      </c>
      <c r="AI27" s="94">
        <f t="shared" si="15"/>
        <v>0</v>
      </c>
      <c r="AJ27" s="95"/>
      <c r="AK27" s="96">
        <f t="shared" si="42"/>
        <v>0</v>
      </c>
      <c r="AL27" s="68">
        <f t="shared" si="43"/>
        <v>0</v>
      </c>
      <c r="AM27" s="87">
        <f t="shared" si="16"/>
        <v>0</v>
      </c>
      <c r="AN27" s="106"/>
      <c r="AO27" s="107"/>
      <c r="AP27" s="108"/>
      <c r="AQ27" s="96">
        <f t="shared" si="87"/>
        <v>0</v>
      </c>
      <c r="AR27" s="94">
        <f t="shared" si="87"/>
        <v>0</v>
      </c>
      <c r="AS27" s="101">
        <f t="shared" si="45"/>
        <v>0</v>
      </c>
      <c r="AT27" s="102">
        <f t="shared" si="3"/>
        <v>0</v>
      </c>
      <c r="AV27" s="93">
        <v>23</v>
      </c>
      <c r="AW27" s="94">
        <f t="shared" si="46"/>
        <v>1</v>
      </c>
      <c r="AX27" s="94">
        <f t="shared" si="17"/>
        <v>0</v>
      </c>
      <c r="AY27" s="95"/>
      <c r="AZ27" s="96">
        <f t="shared" si="47"/>
        <v>0</v>
      </c>
      <c r="BA27" s="68">
        <f t="shared" si="48"/>
        <v>0</v>
      </c>
      <c r="BB27" s="87">
        <f t="shared" si="18"/>
        <v>0</v>
      </c>
      <c r="BC27" s="106"/>
      <c r="BD27" s="107"/>
      <c r="BE27" s="108"/>
      <c r="BF27" s="96">
        <f t="shared" si="88"/>
        <v>0</v>
      </c>
      <c r="BG27" s="94">
        <f t="shared" si="88"/>
        <v>0</v>
      </c>
      <c r="BH27" s="101">
        <f t="shared" si="50"/>
        <v>0</v>
      </c>
      <c r="BI27" s="102">
        <f t="shared" si="4"/>
        <v>0</v>
      </c>
      <c r="BK27" s="93">
        <v>23</v>
      </c>
      <c r="BL27" s="94">
        <f t="shared" si="51"/>
        <v>1</v>
      </c>
      <c r="BM27" s="94">
        <f t="shared" si="19"/>
        <v>0</v>
      </c>
      <c r="BN27" s="95"/>
      <c r="BO27" s="96">
        <f t="shared" si="52"/>
        <v>0</v>
      </c>
      <c r="BP27" s="68">
        <f t="shared" si="53"/>
        <v>0</v>
      </c>
      <c r="BQ27" s="87">
        <f t="shared" si="20"/>
        <v>0</v>
      </c>
      <c r="BR27" s="98"/>
      <c r="BS27" s="99"/>
      <c r="BT27" s="100"/>
      <c r="BU27" s="96">
        <f t="shared" si="89"/>
        <v>0</v>
      </c>
      <c r="BV27" s="94">
        <f t="shared" si="89"/>
        <v>0</v>
      </c>
      <c r="BW27" s="101">
        <f t="shared" si="55"/>
        <v>0</v>
      </c>
      <c r="BX27" s="102">
        <f t="shared" si="5"/>
        <v>0</v>
      </c>
      <c r="BY27" s="3"/>
      <c r="BZ27" s="93">
        <v>23</v>
      </c>
      <c r="CA27" s="94">
        <f t="shared" si="56"/>
        <v>1</v>
      </c>
      <c r="CB27" s="94">
        <f t="shared" si="21"/>
        <v>0</v>
      </c>
      <c r="CC27" s="95"/>
      <c r="CD27" s="96">
        <f t="shared" si="57"/>
        <v>0</v>
      </c>
      <c r="CE27" s="68">
        <f t="shared" si="58"/>
        <v>0</v>
      </c>
      <c r="CF27" s="87">
        <f t="shared" si="22"/>
        <v>0</v>
      </c>
      <c r="CG27" s="98"/>
      <c r="CH27" s="99"/>
      <c r="CI27" s="100"/>
      <c r="CJ27" s="96">
        <f t="shared" si="90"/>
        <v>0</v>
      </c>
      <c r="CK27" s="94">
        <f t="shared" si="90"/>
        <v>0</v>
      </c>
      <c r="CL27" s="101">
        <f t="shared" si="60"/>
        <v>0</v>
      </c>
      <c r="CM27" s="102">
        <f t="shared" si="6"/>
        <v>0</v>
      </c>
      <c r="CO27" s="93">
        <v>23</v>
      </c>
      <c r="CP27" s="94">
        <f t="shared" si="61"/>
        <v>1</v>
      </c>
      <c r="CQ27" s="94">
        <f t="shared" si="23"/>
        <v>0</v>
      </c>
      <c r="CR27" s="95"/>
      <c r="CS27" s="96">
        <f t="shared" si="62"/>
        <v>0</v>
      </c>
      <c r="CT27" s="68">
        <f t="shared" si="63"/>
        <v>0</v>
      </c>
      <c r="CU27" s="87">
        <f t="shared" si="24"/>
        <v>0</v>
      </c>
      <c r="CV27" s="98"/>
      <c r="CW27" s="99"/>
      <c r="CX27" s="100"/>
      <c r="CY27" s="96">
        <f t="shared" si="91"/>
        <v>0</v>
      </c>
      <c r="CZ27" s="94">
        <f t="shared" si="91"/>
        <v>0</v>
      </c>
      <c r="DA27" s="101">
        <f t="shared" si="65"/>
        <v>0</v>
      </c>
      <c r="DB27" s="102">
        <f t="shared" si="7"/>
        <v>0</v>
      </c>
      <c r="DC27" s="3"/>
      <c r="DD27" s="93">
        <v>23</v>
      </c>
      <c r="DE27" s="94">
        <f t="shared" si="66"/>
        <v>1</v>
      </c>
      <c r="DF27" s="94">
        <f t="shared" si="25"/>
        <v>0</v>
      </c>
      <c r="DG27" s="95"/>
      <c r="DH27" s="96">
        <f t="shared" si="67"/>
        <v>0</v>
      </c>
      <c r="DI27" s="68">
        <f t="shared" si="68"/>
        <v>0</v>
      </c>
      <c r="DJ27" s="87">
        <f t="shared" si="26"/>
        <v>0</v>
      </c>
      <c r="DK27" s="98"/>
      <c r="DL27" s="99"/>
      <c r="DM27" s="100"/>
      <c r="DN27" s="96">
        <f t="shared" si="92"/>
        <v>0</v>
      </c>
      <c r="DO27" s="94">
        <f t="shared" si="92"/>
        <v>0</v>
      </c>
      <c r="DP27" s="101">
        <f t="shared" si="70"/>
        <v>0</v>
      </c>
      <c r="DQ27" s="102">
        <f t="shared" si="8"/>
        <v>0</v>
      </c>
      <c r="DS27" s="93">
        <v>23</v>
      </c>
      <c r="DT27" s="94">
        <f t="shared" si="71"/>
        <v>1</v>
      </c>
      <c r="DU27" s="94">
        <f t="shared" si="27"/>
        <v>0</v>
      </c>
      <c r="DV27" s="95"/>
      <c r="DW27" s="96">
        <f t="shared" si="72"/>
        <v>0</v>
      </c>
      <c r="DX27" s="68">
        <f t="shared" si="73"/>
        <v>0</v>
      </c>
      <c r="DY27" s="87">
        <f t="shared" si="28"/>
        <v>0</v>
      </c>
      <c r="DZ27" s="98"/>
      <c r="EA27" s="99"/>
      <c r="EB27" s="100"/>
      <c r="EC27" s="96">
        <f t="shared" si="93"/>
        <v>0</v>
      </c>
      <c r="ED27" s="94">
        <f t="shared" si="93"/>
        <v>0</v>
      </c>
      <c r="EE27" s="101">
        <f t="shared" si="75"/>
        <v>0</v>
      </c>
      <c r="EF27" s="102">
        <f t="shared" si="9"/>
        <v>0</v>
      </c>
      <c r="EH27" s="93">
        <v>23</v>
      </c>
      <c r="EI27" s="94">
        <f t="shared" si="76"/>
        <v>1</v>
      </c>
      <c r="EJ27" s="94">
        <f t="shared" si="29"/>
        <v>0</v>
      </c>
      <c r="EK27" s="95"/>
      <c r="EL27" s="96">
        <f t="shared" si="77"/>
        <v>0</v>
      </c>
      <c r="EM27" s="68">
        <f t="shared" si="78"/>
        <v>0</v>
      </c>
      <c r="EN27" s="87">
        <f t="shared" si="30"/>
        <v>0</v>
      </c>
      <c r="EO27" s="98"/>
      <c r="EP27" s="99"/>
      <c r="EQ27" s="100"/>
      <c r="ER27" s="96">
        <f t="shared" si="94"/>
        <v>0</v>
      </c>
      <c r="ES27" s="94">
        <f t="shared" si="94"/>
        <v>0</v>
      </c>
      <c r="ET27" s="101">
        <f t="shared" si="80"/>
        <v>0</v>
      </c>
      <c r="EU27" s="102">
        <f t="shared" si="10"/>
        <v>0</v>
      </c>
    </row>
    <row r="28" spans="3:164" ht="18" thickBot="1">
      <c r="C28" s="93">
        <v>24</v>
      </c>
      <c r="D28" s="94">
        <f t="shared" si="31"/>
        <v>1</v>
      </c>
      <c r="E28" s="94">
        <f t="shared" si="11"/>
        <v>0</v>
      </c>
      <c r="F28" s="95"/>
      <c r="G28" s="96">
        <f t="shared" si="32"/>
        <v>0</v>
      </c>
      <c r="H28" s="68">
        <f t="shared" si="33"/>
        <v>0</v>
      </c>
      <c r="I28" s="87">
        <f t="shared" si="12"/>
        <v>0</v>
      </c>
      <c r="J28" s="106"/>
      <c r="K28" s="107"/>
      <c r="L28" s="108"/>
      <c r="M28" s="96">
        <f t="shared" si="85"/>
        <v>0</v>
      </c>
      <c r="N28" s="94">
        <f t="shared" si="85"/>
        <v>0</v>
      </c>
      <c r="O28" s="101">
        <f t="shared" si="35"/>
        <v>0</v>
      </c>
      <c r="P28" s="102">
        <f t="shared" si="1"/>
        <v>0</v>
      </c>
      <c r="R28" s="93">
        <v>24</v>
      </c>
      <c r="S28" s="94">
        <f t="shared" si="36"/>
        <v>1</v>
      </c>
      <c r="T28" s="94">
        <f t="shared" si="13"/>
        <v>0</v>
      </c>
      <c r="U28" s="95"/>
      <c r="V28" s="96">
        <f t="shared" si="37"/>
        <v>0</v>
      </c>
      <c r="W28" s="68">
        <f t="shared" si="38"/>
        <v>0</v>
      </c>
      <c r="X28" s="87">
        <f t="shared" si="14"/>
        <v>0</v>
      </c>
      <c r="Y28" s="106"/>
      <c r="Z28" s="107"/>
      <c r="AA28" s="100"/>
      <c r="AB28" s="96">
        <f t="shared" si="86"/>
        <v>0</v>
      </c>
      <c r="AC28" s="94">
        <f t="shared" si="86"/>
        <v>0</v>
      </c>
      <c r="AD28" s="101">
        <f t="shared" si="40"/>
        <v>0</v>
      </c>
      <c r="AE28" s="102">
        <f t="shared" si="2"/>
        <v>0</v>
      </c>
      <c r="AG28" s="93">
        <v>24</v>
      </c>
      <c r="AH28" s="94">
        <f t="shared" si="41"/>
        <v>1</v>
      </c>
      <c r="AI28" s="94">
        <f t="shared" si="15"/>
        <v>0</v>
      </c>
      <c r="AJ28" s="95"/>
      <c r="AK28" s="96">
        <f t="shared" si="42"/>
        <v>0</v>
      </c>
      <c r="AL28" s="68">
        <f t="shared" si="43"/>
        <v>0</v>
      </c>
      <c r="AM28" s="87">
        <f t="shared" si="16"/>
        <v>0</v>
      </c>
      <c r="AN28" s="106"/>
      <c r="AO28" s="107"/>
      <c r="AP28" s="108"/>
      <c r="AQ28" s="96">
        <f t="shared" si="87"/>
        <v>0</v>
      </c>
      <c r="AR28" s="94">
        <f t="shared" si="87"/>
        <v>0</v>
      </c>
      <c r="AS28" s="101">
        <f t="shared" si="45"/>
        <v>0</v>
      </c>
      <c r="AT28" s="102">
        <f t="shared" si="3"/>
        <v>0</v>
      </c>
      <c r="AV28" s="93">
        <v>24</v>
      </c>
      <c r="AW28" s="94">
        <f t="shared" si="46"/>
        <v>1</v>
      </c>
      <c r="AX28" s="94">
        <f t="shared" si="17"/>
        <v>0</v>
      </c>
      <c r="AY28" s="95"/>
      <c r="AZ28" s="96">
        <f t="shared" si="47"/>
        <v>0</v>
      </c>
      <c r="BA28" s="68">
        <f t="shared" si="48"/>
        <v>0</v>
      </c>
      <c r="BB28" s="87">
        <f t="shared" si="18"/>
        <v>0</v>
      </c>
      <c r="BC28" s="106"/>
      <c r="BD28" s="107"/>
      <c r="BE28" s="108"/>
      <c r="BF28" s="96">
        <f t="shared" si="88"/>
        <v>0</v>
      </c>
      <c r="BG28" s="94">
        <f t="shared" si="88"/>
        <v>0</v>
      </c>
      <c r="BH28" s="101">
        <f t="shared" si="50"/>
        <v>0</v>
      </c>
      <c r="BI28" s="102">
        <f t="shared" si="4"/>
        <v>0</v>
      </c>
      <c r="BK28" s="93">
        <v>24</v>
      </c>
      <c r="BL28" s="94">
        <f t="shared" si="51"/>
        <v>1</v>
      </c>
      <c r="BM28" s="94">
        <f t="shared" si="19"/>
        <v>0</v>
      </c>
      <c r="BN28" s="95"/>
      <c r="BO28" s="96">
        <f t="shared" si="52"/>
        <v>0</v>
      </c>
      <c r="BP28" s="68">
        <f t="shared" si="53"/>
        <v>0</v>
      </c>
      <c r="BQ28" s="87">
        <f t="shared" si="20"/>
        <v>0</v>
      </c>
      <c r="BR28" s="98"/>
      <c r="BS28" s="99"/>
      <c r="BT28" s="100"/>
      <c r="BU28" s="96">
        <f t="shared" si="89"/>
        <v>0</v>
      </c>
      <c r="BV28" s="94">
        <f t="shared" si="89"/>
        <v>0</v>
      </c>
      <c r="BW28" s="101">
        <f t="shared" si="55"/>
        <v>0</v>
      </c>
      <c r="BX28" s="102">
        <f t="shared" si="5"/>
        <v>0</v>
      </c>
      <c r="BY28" s="3"/>
      <c r="BZ28" s="93">
        <v>24</v>
      </c>
      <c r="CA28" s="94">
        <f t="shared" si="56"/>
        <v>1</v>
      </c>
      <c r="CB28" s="94">
        <f t="shared" si="21"/>
        <v>0</v>
      </c>
      <c r="CC28" s="95"/>
      <c r="CD28" s="96">
        <f t="shared" si="57"/>
        <v>0</v>
      </c>
      <c r="CE28" s="68">
        <f t="shared" si="58"/>
        <v>0</v>
      </c>
      <c r="CF28" s="87">
        <f t="shared" si="22"/>
        <v>0</v>
      </c>
      <c r="CG28" s="98"/>
      <c r="CH28" s="99"/>
      <c r="CI28" s="100"/>
      <c r="CJ28" s="96">
        <f t="shared" si="90"/>
        <v>0</v>
      </c>
      <c r="CK28" s="94">
        <f t="shared" si="90"/>
        <v>0</v>
      </c>
      <c r="CL28" s="101">
        <f t="shared" si="60"/>
        <v>0</v>
      </c>
      <c r="CM28" s="102">
        <f t="shared" si="6"/>
        <v>0</v>
      </c>
      <c r="CO28" s="93">
        <v>24</v>
      </c>
      <c r="CP28" s="94">
        <f t="shared" si="61"/>
        <v>1</v>
      </c>
      <c r="CQ28" s="94">
        <f t="shared" si="23"/>
        <v>0</v>
      </c>
      <c r="CR28" s="95"/>
      <c r="CS28" s="96">
        <f t="shared" si="62"/>
        <v>0</v>
      </c>
      <c r="CT28" s="68">
        <f t="shared" si="63"/>
        <v>0</v>
      </c>
      <c r="CU28" s="87">
        <f t="shared" si="24"/>
        <v>0</v>
      </c>
      <c r="CV28" s="98"/>
      <c r="CW28" s="99"/>
      <c r="CX28" s="100"/>
      <c r="CY28" s="96">
        <f t="shared" si="91"/>
        <v>0</v>
      </c>
      <c r="CZ28" s="94">
        <f t="shared" si="91"/>
        <v>0</v>
      </c>
      <c r="DA28" s="101">
        <f t="shared" si="65"/>
        <v>0</v>
      </c>
      <c r="DB28" s="102">
        <f t="shared" si="7"/>
        <v>0</v>
      </c>
      <c r="DC28" s="3"/>
      <c r="DD28" s="93">
        <v>24</v>
      </c>
      <c r="DE28" s="94">
        <f t="shared" si="66"/>
        <v>1</v>
      </c>
      <c r="DF28" s="94">
        <f t="shared" si="25"/>
        <v>0</v>
      </c>
      <c r="DG28" s="95"/>
      <c r="DH28" s="96">
        <f t="shared" si="67"/>
        <v>0</v>
      </c>
      <c r="DI28" s="68">
        <f t="shared" si="68"/>
        <v>0</v>
      </c>
      <c r="DJ28" s="87">
        <f t="shared" si="26"/>
        <v>0</v>
      </c>
      <c r="DK28" s="98"/>
      <c r="DL28" s="99"/>
      <c r="DM28" s="100"/>
      <c r="DN28" s="96">
        <f t="shared" si="92"/>
        <v>0</v>
      </c>
      <c r="DO28" s="94">
        <f t="shared" si="92"/>
        <v>0</v>
      </c>
      <c r="DP28" s="101">
        <f t="shared" si="70"/>
        <v>0</v>
      </c>
      <c r="DQ28" s="102">
        <f t="shared" si="8"/>
        <v>0</v>
      </c>
      <c r="DS28" s="93">
        <v>24</v>
      </c>
      <c r="DT28" s="94">
        <f t="shared" si="71"/>
        <v>1</v>
      </c>
      <c r="DU28" s="94">
        <f t="shared" si="27"/>
        <v>0</v>
      </c>
      <c r="DV28" s="95"/>
      <c r="DW28" s="96">
        <f t="shared" si="72"/>
        <v>0</v>
      </c>
      <c r="DX28" s="68">
        <f t="shared" si="73"/>
        <v>0</v>
      </c>
      <c r="DY28" s="87">
        <f t="shared" si="28"/>
        <v>0</v>
      </c>
      <c r="DZ28" s="98"/>
      <c r="EA28" s="99"/>
      <c r="EB28" s="100"/>
      <c r="EC28" s="96">
        <f t="shared" si="93"/>
        <v>0</v>
      </c>
      <c r="ED28" s="94">
        <f t="shared" si="93"/>
        <v>0</v>
      </c>
      <c r="EE28" s="101">
        <f t="shared" si="75"/>
        <v>0</v>
      </c>
      <c r="EF28" s="102">
        <f t="shared" si="9"/>
        <v>0</v>
      </c>
      <c r="EH28" s="93">
        <v>24</v>
      </c>
      <c r="EI28" s="94">
        <f t="shared" si="76"/>
        <v>1</v>
      </c>
      <c r="EJ28" s="94">
        <f t="shared" si="29"/>
        <v>0</v>
      </c>
      <c r="EK28" s="95"/>
      <c r="EL28" s="96">
        <f t="shared" si="77"/>
        <v>0</v>
      </c>
      <c r="EM28" s="68">
        <f t="shared" si="78"/>
        <v>0</v>
      </c>
      <c r="EN28" s="87">
        <f t="shared" si="30"/>
        <v>0</v>
      </c>
      <c r="EO28" s="98"/>
      <c r="EP28" s="99"/>
      <c r="EQ28" s="100"/>
      <c r="ER28" s="96">
        <f t="shared" si="94"/>
        <v>0</v>
      </c>
      <c r="ES28" s="94">
        <f t="shared" si="94"/>
        <v>0</v>
      </c>
      <c r="ET28" s="101">
        <f t="shared" si="80"/>
        <v>0</v>
      </c>
      <c r="EU28" s="102">
        <f t="shared" si="10"/>
        <v>0</v>
      </c>
    </row>
    <row r="29" spans="3:164">
      <c r="C29" s="93">
        <v>25</v>
      </c>
      <c r="D29" s="94">
        <f t="shared" si="31"/>
        <v>1</v>
      </c>
      <c r="E29" s="94">
        <f t="shared" si="11"/>
        <v>0</v>
      </c>
      <c r="F29" s="95"/>
      <c r="G29" s="96">
        <f t="shared" si="32"/>
        <v>0</v>
      </c>
      <c r="H29" s="68">
        <f t="shared" si="33"/>
        <v>0</v>
      </c>
      <c r="I29" s="87">
        <f t="shared" si="12"/>
        <v>0</v>
      </c>
      <c r="J29" s="103"/>
      <c r="K29" s="104"/>
      <c r="L29" s="105"/>
      <c r="M29" s="96">
        <f t="shared" si="85"/>
        <v>0</v>
      </c>
      <c r="N29" s="94">
        <f t="shared" si="85"/>
        <v>0</v>
      </c>
      <c r="O29" s="101">
        <f t="shared" si="35"/>
        <v>0</v>
      </c>
      <c r="P29" s="102">
        <f t="shared" si="1"/>
        <v>0</v>
      </c>
      <c r="R29" s="93">
        <v>25</v>
      </c>
      <c r="S29" s="94">
        <f t="shared" si="36"/>
        <v>1</v>
      </c>
      <c r="T29" s="94">
        <f t="shared" si="13"/>
        <v>0</v>
      </c>
      <c r="U29" s="95"/>
      <c r="V29" s="96">
        <f t="shared" si="37"/>
        <v>0</v>
      </c>
      <c r="W29" s="68">
        <f t="shared" si="38"/>
        <v>0</v>
      </c>
      <c r="X29" s="87">
        <f t="shared" si="14"/>
        <v>0</v>
      </c>
      <c r="Y29" s="103"/>
      <c r="Z29" s="99"/>
      <c r="AA29" s="100"/>
      <c r="AB29" s="96">
        <f t="shared" si="86"/>
        <v>0</v>
      </c>
      <c r="AC29" s="94">
        <f t="shared" si="86"/>
        <v>0</v>
      </c>
      <c r="AD29" s="101">
        <f t="shared" si="40"/>
        <v>0</v>
      </c>
      <c r="AE29" s="102">
        <f t="shared" si="2"/>
        <v>0</v>
      </c>
      <c r="AG29" s="93">
        <v>25</v>
      </c>
      <c r="AH29" s="94">
        <f t="shared" si="41"/>
        <v>1</v>
      </c>
      <c r="AI29" s="94">
        <f t="shared" si="15"/>
        <v>0</v>
      </c>
      <c r="AJ29" s="95"/>
      <c r="AK29" s="96">
        <f t="shared" si="42"/>
        <v>0</v>
      </c>
      <c r="AL29" s="68">
        <f t="shared" si="43"/>
        <v>0</v>
      </c>
      <c r="AM29" s="87">
        <f t="shared" si="16"/>
        <v>0</v>
      </c>
      <c r="AN29" s="103"/>
      <c r="AO29" s="104"/>
      <c r="AP29" s="105"/>
      <c r="AQ29" s="96">
        <f t="shared" si="87"/>
        <v>0</v>
      </c>
      <c r="AR29" s="94">
        <f t="shared" si="87"/>
        <v>0</v>
      </c>
      <c r="AS29" s="101">
        <f t="shared" si="45"/>
        <v>0</v>
      </c>
      <c r="AT29" s="102">
        <f t="shared" si="3"/>
        <v>0</v>
      </c>
      <c r="AV29" s="93">
        <v>25</v>
      </c>
      <c r="AW29" s="94">
        <f t="shared" si="46"/>
        <v>1</v>
      </c>
      <c r="AX29" s="94">
        <f t="shared" si="17"/>
        <v>0</v>
      </c>
      <c r="AY29" s="95"/>
      <c r="AZ29" s="96">
        <f t="shared" si="47"/>
        <v>0</v>
      </c>
      <c r="BA29" s="68">
        <f t="shared" si="48"/>
        <v>0</v>
      </c>
      <c r="BB29" s="87">
        <f t="shared" si="18"/>
        <v>0</v>
      </c>
      <c r="BC29" s="103"/>
      <c r="BD29" s="104"/>
      <c r="BE29" s="105"/>
      <c r="BF29" s="96">
        <f t="shared" si="88"/>
        <v>0</v>
      </c>
      <c r="BG29" s="94">
        <f t="shared" si="88"/>
        <v>0</v>
      </c>
      <c r="BH29" s="101">
        <f t="shared" si="50"/>
        <v>0</v>
      </c>
      <c r="BI29" s="102">
        <f t="shared" si="4"/>
        <v>0</v>
      </c>
      <c r="BK29" s="93">
        <v>25</v>
      </c>
      <c r="BL29" s="94">
        <f t="shared" si="51"/>
        <v>1</v>
      </c>
      <c r="BM29" s="94">
        <f t="shared" si="19"/>
        <v>0</v>
      </c>
      <c r="BN29" s="95"/>
      <c r="BO29" s="96">
        <f t="shared" si="52"/>
        <v>0</v>
      </c>
      <c r="BP29" s="68">
        <f t="shared" si="53"/>
        <v>0</v>
      </c>
      <c r="BQ29" s="87">
        <f t="shared" si="20"/>
        <v>0</v>
      </c>
      <c r="BR29" s="98"/>
      <c r="BS29" s="99"/>
      <c r="BT29" s="100"/>
      <c r="BU29" s="96">
        <f t="shared" si="89"/>
        <v>0</v>
      </c>
      <c r="BV29" s="94">
        <f t="shared" si="89"/>
        <v>0</v>
      </c>
      <c r="BW29" s="101">
        <f t="shared" si="55"/>
        <v>0</v>
      </c>
      <c r="BX29" s="102">
        <f t="shared" si="5"/>
        <v>0</v>
      </c>
      <c r="BY29" s="3"/>
      <c r="BZ29" s="93">
        <v>25</v>
      </c>
      <c r="CA29" s="94">
        <f t="shared" si="56"/>
        <v>1</v>
      </c>
      <c r="CB29" s="94">
        <f t="shared" si="21"/>
        <v>0</v>
      </c>
      <c r="CC29" s="95"/>
      <c r="CD29" s="96">
        <f t="shared" si="57"/>
        <v>0</v>
      </c>
      <c r="CE29" s="68">
        <f t="shared" si="58"/>
        <v>0</v>
      </c>
      <c r="CF29" s="87">
        <f t="shared" si="22"/>
        <v>0</v>
      </c>
      <c r="CG29" s="98"/>
      <c r="CH29" s="99"/>
      <c r="CI29" s="100"/>
      <c r="CJ29" s="96">
        <f t="shared" si="90"/>
        <v>0</v>
      </c>
      <c r="CK29" s="94">
        <f t="shared" si="90"/>
        <v>0</v>
      </c>
      <c r="CL29" s="101">
        <f t="shared" si="60"/>
        <v>0</v>
      </c>
      <c r="CM29" s="102">
        <f t="shared" si="6"/>
        <v>0</v>
      </c>
      <c r="CO29" s="93">
        <v>25</v>
      </c>
      <c r="CP29" s="94">
        <f t="shared" si="61"/>
        <v>1</v>
      </c>
      <c r="CQ29" s="94">
        <f t="shared" si="23"/>
        <v>0</v>
      </c>
      <c r="CR29" s="95"/>
      <c r="CS29" s="96">
        <f t="shared" si="62"/>
        <v>0</v>
      </c>
      <c r="CT29" s="68">
        <f t="shared" si="63"/>
        <v>0</v>
      </c>
      <c r="CU29" s="87">
        <f t="shared" si="24"/>
        <v>0</v>
      </c>
      <c r="CV29" s="98"/>
      <c r="CW29" s="99"/>
      <c r="CX29" s="100"/>
      <c r="CY29" s="96">
        <f t="shared" si="91"/>
        <v>0</v>
      </c>
      <c r="CZ29" s="94">
        <f t="shared" si="91"/>
        <v>0</v>
      </c>
      <c r="DA29" s="101">
        <f t="shared" si="65"/>
        <v>0</v>
      </c>
      <c r="DB29" s="102">
        <f t="shared" si="7"/>
        <v>0</v>
      </c>
      <c r="DC29" s="3"/>
      <c r="DD29" s="93">
        <v>25</v>
      </c>
      <c r="DE29" s="94">
        <f t="shared" si="66"/>
        <v>1</v>
      </c>
      <c r="DF29" s="94">
        <f t="shared" si="25"/>
        <v>0</v>
      </c>
      <c r="DG29" s="95"/>
      <c r="DH29" s="96">
        <f t="shared" si="67"/>
        <v>0</v>
      </c>
      <c r="DI29" s="68">
        <f t="shared" si="68"/>
        <v>0</v>
      </c>
      <c r="DJ29" s="87">
        <f t="shared" si="26"/>
        <v>0</v>
      </c>
      <c r="DK29" s="98"/>
      <c r="DL29" s="99"/>
      <c r="DM29" s="100"/>
      <c r="DN29" s="96">
        <f t="shared" si="92"/>
        <v>0</v>
      </c>
      <c r="DO29" s="94">
        <f t="shared" si="92"/>
        <v>0</v>
      </c>
      <c r="DP29" s="101">
        <f t="shared" si="70"/>
        <v>0</v>
      </c>
      <c r="DQ29" s="102">
        <f t="shared" si="8"/>
        <v>0</v>
      </c>
      <c r="DS29" s="93">
        <v>25</v>
      </c>
      <c r="DT29" s="94">
        <f t="shared" si="71"/>
        <v>1</v>
      </c>
      <c r="DU29" s="94">
        <f t="shared" si="27"/>
        <v>0</v>
      </c>
      <c r="DV29" s="95"/>
      <c r="DW29" s="96">
        <f t="shared" si="72"/>
        <v>0</v>
      </c>
      <c r="DX29" s="68">
        <f t="shared" si="73"/>
        <v>0</v>
      </c>
      <c r="DY29" s="87">
        <f t="shared" si="28"/>
        <v>0</v>
      </c>
      <c r="DZ29" s="98"/>
      <c r="EA29" s="99"/>
      <c r="EB29" s="100"/>
      <c r="EC29" s="96">
        <f t="shared" si="93"/>
        <v>0</v>
      </c>
      <c r="ED29" s="94">
        <f t="shared" si="93"/>
        <v>0</v>
      </c>
      <c r="EE29" s="101">
        <f t="shared" si="75"/>
        <v>0</v>
      </c>
      <c r="EF29" s="102">
        <f t="shared" si="9"/>
        <v>0</v>
      </c>
      <c r="EH29" s="93">
        <v>25</v>
      </c>
      <c r="EI29" s="94">
        <f t="shared" si="76"/>
        <v>1</v>
      </c>
      <c r="EJ29" s="94">
        <f t="shared" si="29"/>
        <v>0</v>
      </c>
      <c r="EK29" s="95"/>
      <c r="EL29" s="96">
        <f t="shared" si="77"/>
        <v>0</v>
      </c>
      <c r="EM29" s="68">
        <f t="shared" si="78"/>
        <v>0</v>
      </c>
      <c r="EN29" s="87">
        <f t="shared" si="30"/>
        <v>0</v>
      </c>
      <c r="EO29" s="98"/>
      <c r="EP29" s="99"/>
      <c r="EQ29" s="100"/>
      <c r="ER29" s="96">
        <f t="shared" si="94"/>
        <v>0</v>
      </c>
      <c r="ES29" s="94">
        <f t="shared" si="94"/>
        <v>0</v>
      </c>
      <c r="ET29" s="101">
        <f t="shared" si="80"/>
        <v>0</v>
      </c>
      <c r="EU29" s="102">
        <f t="shared" si="10"/>
        <v>0</v>
      </c>
    </row>
    <row r="30" spans="3:164">
      <c r="C30" s="93">
        <v>26</v>
      </c>
      <c r="D30" s="94">
        <f t="shared" si="31"/>
        <v>1</v>
      </c>
      <c r="E30" s="94">
        <f t="shared" si="11"/>
        <v>0</v>
      </c>
      <c r="F30" s="95"/>
      <c r="G30" s="96">
        <f t="shared" si="32"/>
        <v>0</v>
      </c>
      <c r="H30" s="68">
        <f t="shared" si="33"/>
        <v>0</v>
      </c>
      <c r="I30" s="87">
        <f t="shared" si="12"/>
        <v>0</v>
      </c>
      <c r="J30" s="106"/>
      <c r="K30" s="107"/>
      <c r="L30" s="108"/>
      <c r="M30" s="96">
        <f t="shared" si="85"/>
        <v>0</v>
      </c>
      <c r="N30" s="94">
        <f t="shared" si="85"/>
        <v>0</v>
      </c>
      <c r="O30" s="101">
        <f t="shared" si="35"/>
        <v>0</v>
      </c>
      <c r="P30" s="102">
        <f t="shared" si="1"/>
        <v>0</v>
      </c>
      <c r="R30" s="93">
        <v>26</v>
      </c>
      <c r="S30" s="94">
        <f t="shared" si="36"/>
        <v>1</v>
      </c>
      <c r="T30" s="94">
        <f t="shared" si="13"/>
        <v>0</v>
      </c>
      <c r="U30" s="95"/>
      <c r="V30" s="96">
        <f t="shared" si="37"/>
        <v>0</v>
      </c>
      <c r="W30" s="68">
        <f t="shared" si="38"/>
        <v>0</v>
      </c>
      <c r="X30" s="87">
        <f t="shared" si="14"/>
        <v>0</v>
      </c>
      <c r="Y30" s="106"/>
      <c r="Z30" s="99"/>
      <c r="AA30" s="100"/>
      <c r="AB30" s="96">
        <f t="shared" si="86"/>
        <v>0</v>
      </c>
      <c r="AC30" s="94">
        <f t="shared" si="86"/>
        <v>0</v>
      </c>
      <c r="AD30" s="101">
        <f t="shared" si="40"/>
        <v>0</v>
      </c>
      <c r="AE30" s="102">
        <f t="shared" si="2"/>
        <v>0</v>
      </c>
      <c r="AG30" s="93">
        <v>26</v>
      </c>
      <c r="AH30" s="94">
        <f t="shared" si="41"/>
        <v>1</v>
      </c>
      <c r="AI30" s="94">
        <f t="shared" si="15"/>
        <v>0</v>
      </c>
      <c r="AJ30" s="95"/>
      <c r="AK30" s="96">
        <f t="shared" si="42"/>
        <v>0</v>
      </c>
      <c r="AL30" s="68">
        <f t="shared" si="43"/>
        <v>0</v>
      </c>
      <c r="AM30" s="87">
        <f t="shared" si="16"/>
        <v>0</v>
      </c>
      <c r="AN30" s="106"/>
      <c r="AO30" s="107"/>
      <c r="AP30" s="108"/>
      <c r="AQ30" s="96">
        <f t="shared" si="87"/>
        <v>0</v>
      </c>
      <c r="AR30" s="94">
        <f t="shared" si="87"/>
        <v>0</v>
      </c>
      <c r="AS30" s="101">
        <f t="shared" si="45"/>
        <v>0</v>
      </c>
      <c r="AT30" s="102">
        <f t="shared" si="3"/>
        <v>0</v>
      </c>
      <c r="AV30" s="93">
        <v>26</v>
      </c>
      <c r="AW30" s="94">
        <f t="shared" si="46"/>
        <v>1</v>
      </c>
      <c r="AX30" s="94">
        <f t="shared" si="17"/>
        <v>0</v>
      </c>
      <c r="AY30" s="95"/>
      <c r="AZ30" s="96">
        <f t="shared" si="47"/>
        <v>0</v>
      </c>
      <c r="BA30" s="68">
        <f t="shared" si="48"/>
        <v>0</v>
      </c>
      <c r="BB30" s="87">
        <f t="shared" si="18"/>
        <v>0</v>
      </c>
      <c r="BC30" s="106"/>
      <c r="BD30" s="107"/>
      <c r="BE30" s="108"/>
      <c r="BF30" s="96">
        <f t="shared" si="88"/>
        <v>0</v>
      </c>
      <c r="BG30" s="94">
        <f t="shared" si="88"/>
        <v>0</v>
      </c>
      <c r="BH30" s="101">
        <f t="shared" si="50"/>
        <v>0</v>
      </c>
      <c r="BI30" s="102">
        <f t="shared" si="4"/>
        <v>0</v>
      </c>
      <c r="BK30" s="93">
        <v>26</v>
      </c>
      <c r="BL30" s="94">
        <f t="shared" si="51"/>
        <v>1</v>
      </c>
      <c r="BM30" s="94">
        <f t="shared" si="19"/>
        <v>0</v>
      </c>
      <c r="BN30" s="95"/>
      <c r="BO30" s="96">
        <f t="shared" si="52"/>
        <v>0</v>
      </c>
      <c r="BP30" s="68">
        <f t="shared" si="53"/>
        <v>0</v>
      </c>
      <c r="BQ30" s="87">
        <f t="shared" si="20"/>
        <v>0</v>
      </c>
      <c r="BR30" s="98"/>
      <c r="BS30" s="99"/>
      <c r="BT30" s="100"/>
      <c r="BU30" s="96">
        <f t="shared" si="89"/>
        <v>0</v>
      </c>
      <c r="BV30" s="94">
        <f t="shared" si="89"/>
        <v>0</v>
      </c>
      <c r="BW30" s="101">
        <f t="shared" si="55"/>
        <v>0</v>
      </c>
      <c r="BX30" s="102">
        <f t="shared" si="5"/>
        <v>0</v>
      </c>
      <c r="BY30" s="3"/>
      <c r="BZ30" s="93">
        <v>26</v>
      </c>
      <c r="CA30" s="94">
        <f t="shared" si="56"/>
        <v>1</v>
      </c>
      <c r="CB30" s="94">
        <f t="shared" si="21"/>
        <v>0</v>
      </c>
      <c r="CC30" s="95"/>
      <c r="CD30" s="96">
        <f t="shared" si="57"/>
        <v>0</v>
      </c>
      <c r="CE30" s="68">
        <f t="shared" si="58"/>
        <v>0</v>
      </c>
      <c r="CF30" s="87">
        <f t="shared" si="22"/>
        <v>0</v>
      </c>
      <c r="CG30" s="98"/>
      <c r="CH30" s="99"/>
      <c r="CI30" s="100"/>
      <c r="CJ30" s="96">
        <f t="shared" si="90"/>
        <v>0</v>
      </c>
      <c r="CK30" s="94">
        <f t="shared" si="90"/>
        <v>0</v>
      </c>
      <c r="CL30" s="101">
        <f t="shared" si="60"/>
        <v>0</v>
      </c>
      <c r="CM30" s="102">
        <f t="shared" si="6"/>
        <v>0</v>
      </c>
      <c r="CO30" s="93">
        <v>26</v>
      </c>
      <c r="CP30" s="94">
        <f t="shared" si="61"/>
        <v>1</v>
      </c>
      <c r="CQ30" s="94">
        <f t="shared" si="23"/>
        <v>0</v>
      </c>
      <c r="CR30" s="95"/>
      <c r="CS30" s="96">
        <f t="shared" si="62"/>
        <v>0</v>
      </c>
      <c r="CT30" s="68">
        <f t="shared" si="63"/>
        <v>0</v>
      </c>
      <c r="CU30" s="87">
        <f t="shared" si="24"/>
        <v>0</v>
      </c>
      <c r="CV30" s="98"/>
      <c r="CW30" s="99"/>
      <c r="CX30" s="100"/>
      <c r="CY30" s="96">
        <f t="shared" si="91"/>
        <v>0</v>
      </c>
      <c r="CZ30" s="94">
        <f t="shared" si="91"/>
        <v>0</v>
      </c>
      <c r="DA30" s="101">
        <f t="shared" si="65"/>
        <v>0</v>
      </c>
      <c r="DB30" s="102">
        <f t="shared" si="7"/>
        <v>0</v>
      </c>
      <c r="DC30" s="3"/>
      <c r="DD30" s="93">
        <v>26</v>
      </c>
      <c r="DE30" s="94">
        <f t="shared" si="66"/>
        <v>1</v>
      </c>
      <c r="DF30" s="94">
        <f t="shared" si="25"/>
        <v>0</v>
      </c>
      <c r="DG30" s="95"/>
      <c r="DH30" s="96">
        <f t="shared" si="67"/>
        <v>0</v>
      </c>
      <c r="DI30" s="68">
        <f t="shared" si="68"/>
        <v>0</v>
      </c>
      <c r="DJ30" s="87">
        <f t="shared" si="26"/>
        <v>0</v>
      </c>
      <c r="DK30" s="98"/>
      <c r="DL30" s="99"/>
      <c r="DM30" s="100"/>
      <c r="DN30" s="96">
        <f t="shared" si="92"/>
        <v>0</v>
      </c>
      <c r="DO30" s="94">
        <f t="shared" si="92"/>
        <v>0</v>
      </c>
      <c r="DP30" s="101">
        <f t="shared" si="70"/>
        <v>0</v>
      </c>
      <c r="DQ30" s="102">
        <f t="shared" si="8"/>
        <v>0</v>
      </c>
      <c r="DS30" s="93">
        <v>26</v>
      </c>
      <c r="DT30" s="94">
        <f t="shared" si="71"/>
        <v>1</v>
      </c>
      <c r="DU30" s="94">
        <f t="shared" si="27"/>
        <v>0</v>
      </c>
      <c r="DV30" s="95"/>
      <c r="DW30" s="96">
        <f t="shared" si="72"/>
        <v>0</v>
      </c>
      <c r="DX30" s="68">
        <f t="shared" si="73"/>
        <v>0</v>
      </c>
      <c r="DY30" s="87">
        <f t="shared" si="28"/>
        <v>0</v>
      </c>
      <c r="DZ30" s="98"/>
      <c r="EA30" s="99"/>
      <c r="EB30" s="100"/>
      <c r="EC30" s="96">
        <f t="shared" si="93"/>
        <v>0</v>
      </c>
      <c r="ED30" s="94">
        <f t="shared" si="93"/>
        <v>0</v>
      </c>
      <c r="EE30" s="101">
        <f t="shared" si="75"/>
        <v>0</v>
      </c>
      <c r="EF30" s="102">
        <f t="shared" si="9"/>
        <v>0</v>
      </c>
      <c r="EH30" s="93">
        <v>26</v>
      </c>
      <c r="EI30" s="94">
        <f t="shared" si="76"/>
        <v>1</v>
      </c>
      <c r="EJ30" s="94">
        <f t="shared" si="29"/>
        <v>0</v>
      </c>
      <c r="EK30" s="95"/>
      <c r="EL30" s="96">
        <f t="shared" si="77"/>
        <v>0</v>
      </c>
      <c r="EM30" s="68">
        <f t="shared" si="78"/>
        <v>0</v>
      </c>
      <c r="EN30" s="87">
        <f t="shared" si="30"/>
        <v>0</v>
      </c>
      <c r="EO30" s="98"/>
      <c r="EP30" s="99"/>
      <c r="EQ30" s="100"/>
      <c r="ER30" s="96">
        <f t="shared" si="94"/>
        <v>0</v>
      </c>
      <c r="ES30" s="94">
        <f t="shared" si="94"/>
        <v>0</v>
      </c>
      <c r="ET30" s="101">
        <f t="shared" si="80"/>
        <v>0</v>
      </c>
      <c r="EU30" s="102">
        <f t="shared" si="10"/>
        <v>0</v>
      </c>
    </row>
    <row r="31" spans="3:164" ht="14.25" thickBot="1">
      <c r="C31" s="93">
        <v>27</v>
      </c>
      <c r="D31" s="94">
        <f t="shared" si="31"/>
        <v>1</v>
      </c>
      <c r="E31" s="94">
        <f t="shared" si="11"/>
        <v>0</v>
      </c>
      <c r="F31" s="95"/>
      <c r="G31" s="96">
        <f t="shared" si="32"/>
        <v>0</v>
      </c>
      <c r="H31" s="68">
        <f t="shared" si="33"/>
        <v>0</v>
      </c>
      <c r="I31" s="87">
        <f t="shared" si="12"/>
        <v>0</v>
      </c>
      <c r="J31" s="106"/>
      <c r="K31" s="107"/>
      <c r="L31" s="108"/>
      <c r="M31" s="96">
        <f t="shared" si="85"/>
        <v>0</v>
      </c>
      <c r="N31" s="94">
        <f t="shared" si="85"/>
        <v>0</v>
      </c>
      <c r="O31" s="101">
        <f t="shared" si="35"/>
        <v>0</v>
      </c>
      <c r="P31" s="102">
        <f t="shared" si="1"/>
        <v>0</v>
      </c>
      <c r="R31" s="93">
        <v>27</v>
      </c>
      <c r="S31" s="94">
        <f t="shared" si="36"/>
        <v>1</v>
      </c>
      <c r="T31" s="94">
        <f t="shared" si="13"/>
        <v>0</v>
      </c>
      <c r="U31" s="95"/>
      <c r="V31" s="96">
        <f t="shared" si="37"/>
        <v>0</v>
      </c>
      <c r="W31" s="68">
        <f t="shared" si="38"/>
        <v>0</v>
      </c>
      <c r="X31" s="87">
        <f t="shared" si="14"/>
        <v>0</v>
      </c>
      <c r="Y31" s="106"/>
      <c r="Z31" s="99"/>
      <c r="AA31" s="100"/>
      <c r="AB31" s="96">
        <f t="shared" si="86"/>
        <v>0</v>
      </c>
      <c r="AC31" s="94">
        <f t="shared" si="86"/>
        <v>0</v>
      </c>
      <c r="AD31" s="101">
        <f t="shared" si="40"/>
        <v>0</v>
      </c>
      <c r="AE31" s="102">
        <f t="shared" si="2"/>
        <v>0</v>
      </c>
      <c r="AG31" s="93">
        <v>27</v>
      </c>
      <c r="AH31" s="94">
        <f t="shared" si="41"/>
        <v>1</v>
      </c>
      <c r="AI31" s="94">
        <f t="shared" si="15"/>
        <v>0</v>
      </c>
      <c r="AJ31" s="95"/>
      <c r="AK31" s="96">
        <f t="shared" si="42"/>
        <v>0</v>
      </c>
      <c r="AL31" s="68">
        <f t="shared" si="43"/>
        <v>0</v>
      </c>
      <c r="AM31" s="87">
        <f t="shared" si="16"/>
        <v>0</v>
      </c>
      <c r="AN31" s="106"/>
      <c r="AO31" s="107"/>
      <c r="AP31" s="108"/>
      <c r="AQ31" s="96">
        <f t="shared" si="87"/>
        <v>0</v>
      </c>
      <c r="AR31" s="94">
        <f t="shared" si="87"/>
        <v>0</v>
      </c>
      <c r="AS31" s="101">
        <f t="shared" si="45"/>
        <v>0</v>
      </c>
      <c r="AT31" s="102">
        <f t="shared" si="3"/>
        <v>0</v>
      </c>
      <c r="AV31" s="93">
        <v>27</v>
      </c>
      <c r="AW31" s="94">
        <f t="shared" si="46"/>
        <v>1</v>
      </c>
      <c r="AX31" s="94">
        <f t="shared" si="17"/>
        <v>0</v>
      </c>
      <c r="AY31" s="95"/>
      <c r="AZ31" s="96">
        <f t="shared" si="47"/>
        <v>0</v>
      </c>
      <c r="BA31" s="68">
        <f t="shared" si="48"/>
        <v>0</v>
      </c>
      <c r="BB31" s="87">
        <f t="shared" si="18"/>
        <v>0</v>
      </c>
      <c r="BC31" s="106"/>
      <c r="BD31" s="107"/>
      <c r="BE31" s="108"/>
      <c r="BF31" s="96">
        <f t="shared" si="88"/>
        <v>0</v>
      </c>
      <c r="BG31" s="94">
        <f t="shared" si="88"/>
        <v>0</v>
      </c>
      <c r="BH31" s="101">
        <f t="shared" si="50"/>
        <v>0</v>
      </c>
      <c r="BI31" s="102">
        <f t="shared" si="4"/>
        <v>0</v>
      </c>
      <c r="BK31" s="93">
        <v>27</v>
      </c>
      <c r="BL31" s="94">
        <f t="shared" si="51"/>
        <v>1</v>
      </c>
      <c r="BM31" s="94">
        <f t="shared" si="19"/>
        <v>0</v>
      </c>
      <c r="BN31" s="95"/>
      <c r="BO31" s="96">
        <f t="shared" si="52"/>
        <v>0</v>
      </c>
      <c r="BP31" s="68">
        <f t="shared" si="53"/>
        <v>0</v>
      </c>
      <c r="BQ31" s="87">
        <f t="shared" si="20"/>
        <v>0</v>
      </c>
      <c r="BR31" s="98"/>
      <c r="BS31" s="99"/>
      <c r="BT31" s="100"/>
      <c r="BU31" s="96">
        <f t="shared" si="89"/>
        <v>0</v>
      </c>
      <c r="BV31" s="94">
        <f t="shared" si="89"/>
        <v>0</v>
      </c>
      <c r="BW31" s="101">
        <f t="shared" si="55"/>
        <v>0</v>
      </c>
      <c r="BX31" s="102">
        <f t="shared" si="5"/>
        <v>0</v>
      </c>
      <c r="BY31" s="3"/>
      <c r="BZ31" s="93">
        <v>27</v>
      </c>
      <c r="CA31" s="94">
        <f t="shared" si="56"/>
        <v>1</v>
      </c>
      <c r="CB31" s="94">
        <f t="shared" si="21"/>
        <v>0</v>
      </c>
      <c r="CC31" s="95"/>
      <c r="CD31" s="96">
        <f t="shared" si="57"/>
        <v>0</v>
      </c>
      <c r="CE31" s="68">
        <f t="shared" si="58"/>
        <v>0</v>
      </c>
      <c r="CF31" s="87">
        <f t="shared" si="22"/>
        <v>0</v>
      </c>
      <c r="CG31" s="98"/>
      <c r="CH31" s="99"/>
      <c r="CI31" s="100"/>
      <c r="CJ31" s="96">
        <f t="shared" si="90"/>
        <v>0</v>
      </c>
      <c r="CK31" s="94">
        <f t="shared" si="90"/>
        <v>0</v>
      </c>
      <c r="CL31" s="101">
        <f t="shared" si="60"/>
        <v>0</v>
      </c>
      <c r="CM31" s="102">
        <f t="shared" si="6"/>
        <v>0</v>
      </c>
      <c r="CO31" s="93">
        <v>27</v>
      </c>
      <c r="CP31" s="94">
        <f t="shared" si="61"/>
        <v>1</v>
      </c>
      <c r="CQ31" s="94">
        <f t="shared" si="23"/>
        <v>0</v>
      </c>
      <c r="CR31" s="95"/>
      <c r="CS31" s="96">
        <f t="shared" si="62"/>
        <v>0</v>
      </c>
      <c r="CT31" s="68">
        <f t="shared" si="63"/>
        <v>0</v>
      </c>
      <c r="CU31" s="87">
        <f t="shared" si="24"/>
        <v>0</v>
      </c>
      <c r="CV31" s="98"/>
      <c r="CW31" s="99"/>
      <c r="CX31" s="100"/>
      <c r="CY31" s="96">
        <f t="shared" si="91"/>
        <v>0</v>
      </c>
      <c r="CZ31" s="94">
        <f t="shared" si="91"/>
        <v>0</v>
      </c>
      <c r="DA31" s="101">
        <f t="shared" si="65"/>
        <v>0</v>
      </c>
      <c r="DB31" s="102">
        <f t="shared" si="7"/>
        <v>0</v>
      </c>
      <c r="DC31" s="3"/>
      <c r="DD31" s="93">
        <v>27</v>
      </c>
      <c r="DE31" s="94">
        <f t="shared" si="66"/>
        <v>1</v>
      </c>
      <c r="DF31" s="94">
        <f t="shared" si="25"/>
        <v>0</v>
      </c>
      <c r="DG31" s="95"/>
      <c r="DH31" s="96">
        <f t="shared" si="67"/>
        <v>0</v>
      </c>
      <c r="DI31" s="68">
        <f t="shared" si="68"/>
        <v>0</v>
      </c>
      <c r="DJ31" s="87">
        <f t="shared" si="26"/>
        <v>0</v>
      </c>
      <c r="DK31" s="98"/>
      <c r="DL31" s="99"/>
      <c r="DM31" s="100"/>
      <c r="DN31" s="96">
        <f t="shared" si="92"/>
        <v>0</v>
      </c>
      <c r="DO31" s="94">
        <f t="shared" si="92"/>
        <v>0</v>
      </c>
      <c r="DP31" s="101">
        <f t="shared" si="70"/>
        <v>0</v>
      </c>
      <c r="DQ31" s="102">
        <f t="shared" si="8"/>
        <v>0</v>
      </c>
      <c r="DS31" s="93">
        <v>27</v>
      </c>
      <c r="DT31" s="94">
        <f t="shared" si="71"/>
        <v>1</v>
      </c>
      <c r="DU31" s="94">
        <f t="shared" si="27"/>
        <v>0</v>
      </c>
      <c r="DV31" s="95"/>
      <c r="DW31" s="96">
        <f t="shared" si="72"/>
        <v>0</v>
      </c>
      <c r="DX31" s="68">
        <f t="shared" si="73"/>
        <v>0</v>
      </c>
      <c r="DY31" s="87">
        <f t="shared" si="28"/>
        <v>0</v>
      </c>
      <c r="DZ31" s="98"/>
      <c r="EA31" s="99"/>
      <c r="EB31" s="100"/>
      <c r="EC31" s="96">
        <f t="shared" si="93"/>
        <v>0</v>
      </c>
      <c r="ED31" s="94">
        <f t="shared" si="93"/>
        <v>0</v>
      </c>
      <c r="EE31" s="101">
        <f t="shared" si="75"/>
        <v>0</v>
      </c>
      <c r="EF31" s="102">
        <f t="shared" si="9"/>
        <v>0</v>
      </c>
      <c r="EH31" s="93">
        <v>27</v>
      </c>
      <c r="EI31" s="94">
        <f t="shared" si="76"/>
        <v>1</v>
      </c>
      <c r="EJ31" s="94">
        <f t="shared" si="29"/>
        <v>0</v>
      </c>
      <c r="EK31" s="95"/>
      <c r="EL31" s="96">
        <f t="shared" si="77"/>
        <v>0</v>
      </c>
      <c r="EM31" s="68">
        <f t="shared" si="78"/>
        <v>0</v>
      </c>
      <c r="EN31" s="87">
        <f t="shared" si="30"/>
        <v>0</v>
      </c>
      <c r="EO31" s="98"/>
      <c r="EP31" s="99"/>
      <c r="EQ31" s="100"/>
      <c r="ER31" s="96">
        <f t="shared" si="94"/>
        <v>0</v>
      </c>
      <c r="ES31" s="94">
        <f t="shared" si="94"/>
        <v>0</v>
      </c>
      <c r="ET31" s="101">
        <f t="shared" si="80"/>
        <v>0</v>
      </c>
      <c r="EU31" s="102">
        <f t="shared" si="10"/>
        <v>0</v>
      </c>
    </row>
    <row r="32" spans="3:164">
      <c r="C32" s="93">
        <v>28</v>
      </c>
      <c r="D32" s="94">
        <f t="shared" si="31"/>
        <v>1</v>
      </c>
      <c r="E32" s="94">
        <f t="shared" si="11"/>
        <v>0</v>
      </c>
      <c r="F32" s="95"/>
      <c r="G32" s="96">
        <f t="shared" si="32"/>
        <v>0</v>
      </c>
      <c r="H32" s="68">
        <f t="shared" si="33"/>
        <v>0</v>
      </c>
      <c r="I32" s="87">
        <f t="shared" si="12"/>
        <v>0</v>
      </c>
      <c r="J32" s="103"/>
      <c r="K32" s="104"/>
      <c r="L32" s="105"/>
      <c r="M32" s="96">
        <f t="shared" si="85"/>
        <v>0</v>
      </c>
      <c r="N32" s="94">
        <f t="shared" si="85"/>
        <v>0</v>
      </c>
      <c r="O32" s="101">
        <f t="shared" si="35"/>
        <v>0</v>
      </c>
      <c r="P32" s="102">
        <f t="shared" si="1"/>
        <v>0</v>
      </c>
      <c r="R32" s="93">
        <v>28</v>
      </c>
      <c r="S32" s="94">
        <f t="shared" si="36"/>
        <v>1</v>
      </c>
      <c r="T32" s="94">
        <f t="shared" si="13"/>
        <v>0</v>
      </c>
      <c r="U32" s="95"/>
      <c r="V32" s="96">
        <f t="shared" si="37"/>
        <v>0</v>
      </c>
      <c r="W32" s="68">
        <f t="shared" si="38"/>
        <v>0</v>
      </c>
      <c r="X32" s="87">
        <f t="shared" si="14"/>
        <v>0</v>
      </c>
      <c r="Y32" s="103"/>
      <c r="Z32" s="107"/>
      <c r="AA32" s="108"/>
      <c r="AB32" s="96">
        <f t="shared" si="86"/>
        <v>0</v>
      </c>
      <c r="AC32" s="94">
        <f t="shared" si="86"/>
        <v>0</v>
      </c>
      <c r="AD32" s="101">
        <f t="shared" si="40"/>
        <v>0</v>
      </c>
      <c r="AE32" s="102">
        <f t="shared" si="2"/>
        <v>0</v>
      </c>
      <c r="AG32" s="93">
        <v>28</v>
      </c>
      <c r="AH32" s="94">
        <f t="shared" si="41"/>
        <v>1</v>
      </c>
      <c r="AI32" s="94">
        <f t="shared" si="15"/>
        <v>0</v>
      </c>
      <c r="AJ32" s="95"/>
      <c r="AK32" s="96">
        <f t="shared" si="42"/>
        <v>0</v>
      </c>
      <c r="AL32" s="68">
        <f t="shared" si="43"/>
        <v>0</v>
      </c>
      <c r="AM32" s="87">
        <f t="shared" si="16"/>
        <v>0</v>
      </c>
      <c r="AN32" s="103"/>
      <c r="AO32" s="104"/>
      <c r="AP32" s="105"/>
      <c r="AQ32" s="96">
        <f t="shared" si="87"/>
        <v>0</v>
      </c>
      <c r="AR32" s="94">
        <f t="shared" si="87"/>
        <v>0</v>
      </c>
      <c r="AS32" s="101">
        <f t="shared" si="45"/>
        <v>0</v>
      </c>
      <c r="AT32" s="102">
        <f t="shared" si="3"/>
        <v>0</v>
      </c>
      <c r="AV32" s="93">
        <v>28</v>
      </c>
      <c r="AW32" s="94">
        <f t="shared" si="46"/>
        <v>1</v>
      </c>
      <c r="AX32" s="94">
        <f t="shared" si="17"/>
        <v>0</v>
      </c>
      <c r="AY32" s="95"/>
      <c r="AZ32" s="96">
        <f t="shared" si="47"/>
        <v>0</v>
      </c>
      <c r="BA32" s="68">
        <f t="shared" si="48"/>
        <v>0</v>
      </c>
      <c r="BB32" s="87">
        <f t="shared" si="18"/>
        <v>0</v>
      </c>
      <c r="BC32" s="103"/>
      <c r="BD32" s="104"/>
      <c r="BE32" s="105"/>
      <c r="BF32" s="96">
        <f t="shared" si="88"/>
        <v>0</v>
      </c>
      <c r="BG32" s="94">
        <f t="shared" si="88"/>
        <v>0</v>
      </c>
      <c r="BH32" s="101">
        <f t="shared" si="50"/>
        <v>0</v>
      </c>
      <c r="BI32" s="102">
        <f t="shared" si="4"/>
        <v>0</v>
      </c>
      <c r="BK32" s="93">
        <v>28</v>
      </c>
      <c r="BL32" s="94">
        <f t="shared" si="51"/>
        <v>1</v>
      </c>
      <c r="BM32" s="94">
        <f t="shared" si="19"/>
        <v>0</v>
      </c>
      <c r="BN32" s="95"/>
      <c r="BO32" s="96">
        <f t="shared" si="52"/>
        <v>0</v>
      </c>
      <c r="BP32" s="68">
        <f t="shared" si="53"/>
        <v>0</v>
      </c>
      <c r="BQ32" s="87">
        <f t="shared" si="20"/>
        <v>0</v>
      </c>
      <c r="BR32" s="98"/>
      <c r="BS32" s="99"/>
      <c r="BT32" s="100"/>
      <c r="BU32" s="96">
        <f t="shared" si="89"/>
        <v>0</v>
      </c>
      <c r="BV32" s="94">
        <f t="shared" si="89"/>
        <v>0</v>
      </c>
      <c r="BW32" s="101">
        <f t="shared" si="55"/>
        <v>0</v>
      </c>
      <c r="BX32" s="102">
        <f t="shared" si="5"/>
        <v>0</v>
      </c>
      <c r="BY32" s="3"/>
      <c r="BZ32" s="93">
        <v>28</v>
      </c>
      <c r="CA32" s="94">
        <f t="shared" si="56"/>
        <v>1</v>
      </c>
      <c r="CB32" s="94">
        <f t="shared" si="21"/>
        <v>0</v>
      </c>
      <c r="CC32" s="95"/>
      <c r="CD32" s="96">
        <f t="shared" si="57"/>
        <v>0</v>
      </c>
      <c r="CE32" s="68">
        <f t="shared" si="58"/>
        <v>0</v>
      </c>
      <c r="CF32" s="87">
        <f t="shared" si="22"/>
        <v>0</v>
      </c>
      <c r="CG32" s="98"/>
      <c r="CH32" s="99"/>
      <c r="CI32" s="100"/>
      <c r="CJ32" s="96">
        <f t="shared" si="90"/>
        <v>0</v>
      </c>
      <c r="CK32" s="94">
        <f t="shared" si="90"/>
        <v>0</v>
      </c>
      <c r="CL32" s="101">
        <f t="shared" si="60"/>
        <v>0</v>
      </c>
      <c r="CM32" s="102">
        <f t="shared" si="6"/>
        <v>0</v>
      </c>
      <c r="CO32" s="93">
        <v>28</v>
      </c>
      <c r="CP32" s="94">
        <f t="shared" si="61"/>
        <v>1</v>
      </c>
      <c r="CQ32" s="94">
        <f t="shared" si="23"/>
        <v>0</v>
      </c>
      <c r="CR32" s="95"/>
      <c r="CS32" s="96">
        <f t="shared" si="62"/>
        <v>0</v>
      </c>
      <c r="CT32" s="68">
        <f t="shared" si="63"/>
        <v>0</v>
      </c>
      <c r="CU32" s="87">
        <f t="shared" si="24"/>
        <v>0</v>
      </c>
      <c r="CV32" s="98"/>
      <c r="CW32" s="99"/>
      <c r="CX32" s="100"/>
      <c r="CY32" s="96">
        <f t="shared" si="91"/>
        <v>0</v>
      </c>
      <c r="CZ32" s="94">
        <f t="shared" si="91"/>
        <v>0</v>
      </c>
      <c r="DA32" s="101">
        <f t="shared" si="65"/>
        <v>0</v>
      </c>
      <c r="DB32" s="102">
        <f t="shared" si="7"/>
        <v>0</v>
      </c>
      <c r="DC32" s="3"/>
      <c r="DD32" s="93">
        <v>28</v>
      </c>
      <c r="DE32" s="94">
        <f t="shared" si="66"/>
        <v>1</v>
      </c>
      <c r="DF32" s="94">
        <f t="shared" si="25"/>
        <v>0</v>
      </c>
      <c r="DG32" s="95"/>
      <c r="DH32" s="96">
        <f t="shared" si="67"/>
        <v>0</v>
      </c>
      <c r="DI32" s="68">
        <f t="shared" si="68"/>
        <v>0</v>
      </c>
      <c r="DJ32" s="87">
        <f t="shared" si="26"/>
        <v>0</v>
      </c>
      <c r="DK32" s="98"/>
      <c r="DL32" s="99"/>
      <c r="DM32" s="100"/>
      <c r="DN32" s="96">
        <f t="shared" si="92"/>
        <v>0</v>
      </c>
      <c r="DO32" s="94">
        <f t="shared" si="92"/>
        <v>0</v>
      </c>
      <c r="DP32" s="101">
        <f t="shared" si="70"/>
        <v>0</v>
      </c>
      <c r="DQ32" s="102">
        <f t="shared" si="8"/>
        <v>0</v>
      </c>
      <c r="DS32" s="93">
        <v>28</v>
      </c>
      <c r="DT32" s="94">
        <f t="shared" si="71"/>
        <v>1</v>
      </c>
      <c r="DU32" s="94">
        <f t="shared" si="27"/>
        <v>0</v>
      </c>
      <c r="DV32" s="95"/>
      <c r="DW32" s="96">
        <f t="shared" si="72"/>
        <v>0</v>
      </c>
      <c r="DX32" s="68">
        <f t="shared" si="73"/>
        <v>0</v>
      </c>
      <c r="DY32" s="87">
        <f t="shared" si="28"/>
        <v>0</v>
      </c>
      <c r="DZ32" s="98"/>
      <c r="EA32" s="99"/>
      <c r="EB32" s="100"/>
      <c r="EC32" s="96">
        <f t="shared" si="93"/>
        <v>0</v>
      </c>
      <c r="ED32" s="94">
        <f t="shared" si="93"/>
        <v>0</v>
      </c>
      <c r="EE32" s="101">
        <f t="shared" si="75"/>
        <v>0</v>
      </c>
      <c r="EF32" s="102">
        <f t="shared" si="9"/>
        <v>0</v>
      </c>
      <c r="EH32" s="93">
        <v>28</v>
      </c>
      <c r="EI32" s="94">
        <f t="shared" si="76"/>
        <v>1</v>
      </c>
      <c r="EJ32" s="94">
        <f t="shared" si="29"/>
        <v>0</v>
      </c>
      <c r="EK32" s="95"/>
      <c r="EL32" s="96">
        <f t="shared" si="77"/>
        <v>0</v>
      </c>
      <c r="EM32" s="68">
        <f t="shared" si="78"/>
        <v>0</v>
      </c>
      <c r="EN32" s="87">
        <f t="shared" si="30"/>
        <v>0</v>
      </c>
      <c r="EO32" s="98"/>
      <c r="EP32" s="99"/>
      <c r="EQ32" s="100"/>
      <c r="ER32" s="96">
        <f t="shared" si="94"/>
        <v>0</v>
      </c>
      <c r="ES32" s="94">
        <f t="shared" si="94"/>
        <v>0</v>
      </c>
      <c r="ET32" s="101">
        <f t="shared" si="80"/>
        <v>0</v>
      </c>
      <c r="EU32" s="102">
        <f t="shared" si="10"/>
        <v>0</v>
      </c>
    </row>
    <row r="33" spans="3:151">
      <c r="C33" s="93">
        <v>29</v>
      </c>
      <c r="D33" s="94">
        <f t="shared" si="31"/>
        <v>1</v>
      </c>
      <c r="E33" s="94">
        <f t="shared" si="11"/>
        <v>0</v>
      </c>
      <c r="F33" s="95"/>
      <c r="G33" s="96">
        <f t="shared" si="32"/>
        <v>0</v>
      </c>
      <c r="H33" s="68">
        <f t="shared" si="33"/>
        <v>0</v>
      </c>
      <c r="I33" s="87">
        <f t="shared" si="12"/>
        <v>0</v>
      </c>
      <c r="J33" s="106"/>
      <c r="K33" s="107"/>
      <c r="L33" s="108"/>
      <c r="M33" s="96">
        <f t="shared" si="85"/>
        <v>0</v>
      </c>
      <c r="N33" s="94">
        <f t="shared" si="85"/>
        <v>0</v>
      </c>
      <c r="O33" s="101">
        <f t="shared" si="35"/>
        <v>0</v>
      </c>
      <c r="P33" s="102">
        <f t="shared" si="1"/>
        <v>0</v>
      </c>
      <c r="R33" s="93">
        <v>29</v>
      </c>
      <c r="S33" s="94">
        <f t="shared" si="36"/>
        <v>1</v>
      </c>
      <c r="T33" s="94">
        <f t="shared" si="13"/>
        <v>0</v>
      </c>
      <c r="U33" s="95"/>
      <c r="V33" s="96">
        <f t="shared" si="37"/>
        <v>0</v>
      </c>
      <c r="W33" s="68">
        <f t="shared" si="38"/>
        <v>0</v>
      </c>
      <c r="X33" s="87">
        <f t="shared" si="14"/>
        <v>0</v>
      </c>
      <c r="Y33" s="106"/>
      <c r="Z33" s="107"/>
      <c r="AA33" s="108"/>
      <c r="AB33" s="96">
        <f t="shared" si="86"/>
        <v>0</v>
      </c>
      <c r="AC33" s="94">
        <f t="shared" si="86"/>
        <v>0</v>
      </c>
      <c r="AD33" s="101">
        <f t="shared" si="40"/>
        <v>0</v>
      </c>
      <c r="AE33" s="102">
        <f t="shared" si="2"/>
        <v>0</v>
      </c>
      <c r="AG33" s="93">
        <v>29</v>
      </c>
      <c r="AH33" s="94">
        <f t="shared" si="41"/>
        <v>1</v>
      </c>
      <c r="AI33" s="94">
        <f t="shared" si="15"/>
        <v>0</v>
      </c>
      <c r="AJ33" s="95"/>
      <c r="AK33" s="96">
        <f t="shared" si="42"/>
        <v>0</v>
      </c>
      <c r="AL33" s="68">
        <f t="shared" si="43"/>
        <v>0</v>
      </c>
      <c r="AM33" s="87">
        <f t="shared" si="16"/>
        <v>0</v>
      </c>
      <c r="AN33" s="106"/>
      <c r="AO33" s="107"/>
      <c r="AP33" s="108"/>
      <c r="AQ33" s="96">
        <f t="shared" si="87"/>
        <v>0</v>
      </c>
      <c r="AR33" s="94">
        <f t="shared" si="87"/>
        <v>0</v>
      </c>
      <c r="AS33" s="101">
        <f t="shared" si="45"/>
        <v>0</v>
      </c>
      <c r="AT33" s="102">
        <f t="shared" si="3"/>
        <v>0</v>
      </c>
      <c r="AV33" s="93">
        <v>29</v>
      </c>
      <c r="AW33" s="94">
        <f t="shared" si="46"/>
        <v>1</v>
      </c>
      <c r="AX33" s="94">
        <f t="shared" si="17"/>
        <v>0</v>
      </c>
      <c r="AY33" s="95"/>
      <c r="AZ33" s="96">
        <f t="shared" si="47"/>
        <v>0</v>
      </c>
      <c r="BA33" s="68">
        <f t="shared" si="48"/>
        <v>0</v>
      </c>
      <c r="BB33" s="87">
        <f t="shared" si="18"/>
        <v>0</v>
      </c>
      <c r="BC33" s="106"/>
      <c r="BD33" s="107"/>
      <c r="BE33" s="108"/>
      <c r="BF33" s="96">
        <f t="shared" si="88"/>
        <v>0</v>
      </c>
      <c r="BG33" s="94">
        <f t="shared" si="88"/>
        <v>0</v>
      </c>
      <c r="BH33" s="101">
        <f t="shared" si="50"/>
        <v>0</v>
      </c>
      <c r="BI33" s="102">
        <f t="shared" si="4"/>
        <v>0</v>
      </c>
      <c r="BK33" s="93">
        <v>29</v>
      </c>
      <c r="BL33" s="94">
        <f t="shared" si="51"/>
        <v>1</v>
      </c>
      <c r="BM33" s="94">
        <f t="shared" si="19"/>
        <v>0</v>
      </c>
      <c r="BN33" s="95"/>
      <c r="BO33" s="96">
        <f t="shared" si="52"/>
        <v>0</v>
      </c>
      <c r="BP33" s="68">
        <f t="shared" si="53"/>
        <v>0</v>
      </c>
      <c r="BQ33" s="87">
        <f t="shared" si="20"/>
        <v>0</v>
      </c>
      <c r="BR33" s="98"/>
      <c r="BS33" s="99"/>
      <c r="BT33" s="100"/>
      <c r="BU33" s="96">
        <f t="shared" si="89"/>
        <v>0</v>
      </c>
      <c r="BV33" s="94">
        <f t="shared" si="89"/>
        <v>0</v>
      </c>
      <c r="BW33" s="101">
        <f t="shared" si="55"/>
        <v>0</v>
      </c>
      <c r="BX33" s="102">
        <f t="shared" si="5"/>
        <v>0</v>
      </c>
      <c r="BY33" s="3"/>
      <c r="BZ33" s="93">
        <v>29</v>
      </c>
      <c r="CA33" s="94">
        <f t="shared" si="56"/>
        <v>1</v>
      </c>
      <c r="CB33" s="94">
        <f t="shared" si="21"/>
        <v>0</v>
      </c>
      <c r="CC33" s="95"/>
      <c r="CD33" s="96">
        <f t="shared" si="57"/>
        <v>0</v>
      </c>
      <c r="CE33" s="68">
        <f t="shared" si="58"/>
        <v>0</v>
      </c>
      <c r="CF33" s="87">
        <f t="shared" si="22"/>
        <v>0</v>
      </c>
      <c r="CG33" s="98"/>
      <c r="CH33" s="99"/>
      <c r="CI33" s="100"/>
      <c r="CJ33" s="96">
        <f t="shared" si="90"/>
        <v>0</v>
      </c>
      <c r="CK33" s="94">
        <f t="shared" si="90"/>
        <v>0</v>
      </c>
      <c r="CL33" s="101">
        <f t="shared" si="60"/>
        <v>0</v>
      </c>
      <c r="CM33" s="102">
        <f t="shared" si="6"/>
        <v>0</v>
      </c>
      <c r="CO33" s="93">
        <v>29</v>
      </c>
      <c r="CP33" s="94">
        <f t="shared" si="61"/>
        <v>1</v>
      </c>
      <c r="CQ33" s="94">
        <f t="shared" si="23"/>
        <v>0</v>
      </c>
      <c r="CR33" s="95"/>
      <c r="CS33" s="96">
        <f t="shared" si="62"/>
        <v>0</v>
      </c>
      <c r="CT33" s="68">
        <f t="shared" si="63"/>
        <v>0</v>
      </c>
      <c r="CU33" s="87">
        <f t="shared" si="24"/>
        <v>0</v>
      </c>
      <c r="CV33" s="98"/>
      <c r="CW33" s="99"/>
      <c r="CX33" s="100"/>
      <c r="CY33" s="96">
        <f t="shared" si="91"/>
        <v>0</v>
      </c>
      <c r="CZ33" s="94">
        <f t="shared" si="91"/>
        <v>0</v>
      </c>
      <c r="DA33" s="101">
        <f t="shared" si="65"/>
        <v>0</v>
      </c>
      <c r="DB33" s="102">
        <f t="shared" si="7"/>
        <v>0</v>
      </c>
      <c r="DC33" s="3"/>
      <c r="DD33" s="93">
        <v>29</v>
      </c>
      <c r="DE33" s="94">
        <f t="shared" si="66"/>
        <v>1</v>
      </c>
      <c r="DF33" s="94">
        <f t="shared" si="25"/>
        <v>0</v>
      </c>
      <c r="DG33" s="95"/>
      <c r="DH33" s="96">
        <f t="shared" si="67"/>
        <v>0</v>
      </c>
      <c r="DI33" s="68">
        <f t="shared" si="68"/>
        <v>0</v>
      </c>
      <c r="DJ33" s="87">
        <f t="shared" si="26"/>
        <v>0</v>
      </c>
      <c r="DK33" s="98"/>
      <c r="DL33" s="99"/>
      <c r="DM33" s="100"/>
      <c r="DN33" s="96">
        <f t="shared" si="92"/>
        <v>0</v>
      </c>
      <c r="DO33" s="94">
        <f t="shared" si="92"/>
        <v>0</v>
      </c>
      <c r="DP33" s="101">
        <f t="shared" si="70"/>
        <v>0</v>
      </c>
      <c r="DQ33" s="102">
        <f t="shared" si="8"/>
        <v>0</v>
      </c>
      <c r="DS33" s="93">
        <v>29</v>
      </c>
      <c r="DT33" s="94">
        <f t="shared" si="71"/>
        <v>1</v>
      </c>
      <c r="DU33" s="94">
        <f t="shared" si="27"/>
        <v>0</v>
      </c>
      <c r="DV33" s="95"/>
      <c r="DW33" s="96">
        <f t="shared" si="72"/>
        <v>0</v>
      </c>
      <c r="DX33" s="68">
        <f t="shared" si="73"/>
        <v>0</v>
      </c>
      <c r="DY33" s="87">
        <f t="shared" si="28"/>
        <v>0</v>
      </c>
      <c r="DZ33" s="98"/>
      <c r="EA33" s="99"/>
      <c r="EB33" s="100"/>
      <c r="EC33" s="96">
        <f t="shared" si="93"/>
        <v>0</v>
      </c>
      <c r="ED33" s="94">
        <f t="shared" si="93"/>
        <v>0</v>
      </c>
      <c r="EE33" s="101">
        <f t="shared" si="75"/>
        <v>0</v>
      </c>
      <c r="EF33" s="102">
        <f t="shared" si="9"/>
        <v>0</v>
      </c>
      <c r="EH33" s="93">
        <v>29</v>
      </c>
      <c r="EI33" s="94">
        <f t="shared" si="76"/>
        <v>1</v>
      </c>
      <c r="EJ33" s="94">
        <f t="shared" si="29"/>
        <v>0</v>
      </c>
      <c r="EK33" s="95"/>
      <c r="EL33" s="96">
        <f t="shared" si="77"/>
        <v>0</v>
      </c>
      <c r="EM33" s="68">
        <f t="shared" si="78"/>
        <v>0</v>
      </c>
      <c r="EN33" s="87">
        <f t="shared" si="30"/>
        <v>0</v>
      </c>
      <c r="EO33" s="98"/>
      <c r="EP33" s="99"/>
      <c r="EQ33" s="100"/>
      <c r="ER33" s="96">
        <f t="shared" si="94"/>
        <v>0</v>
      </c>
      <c r="ES33" s="94">
        <f t="shared" si="94"/>
        <v>0</v>
      </c>
      <c r="ET33" s="101">
        <f t="shared" si="80"/>
        <v>0</v>
      </c>
      <c r="EU33" s="102">
        <f t="shared" si="10"/>
        <v>0</v>
      </c>
    </row>
    <row r="34" spans="3:151" ht="14.25" thickBot="1">
      <c r="C34" s="93">
        <v>30</v>
      </c>
      <c r="D34" s="94">
        <f t="shared" si="31"/>
        <v>1</v>
      </c>
      <c r="E34" s="94">
        <f t="shared" si="11"/>
        <v>0</v>
      </c>
      <c r="F34" s="95"/>
      <c r="G34" s="96">
        <f t="shared" si="32"/>
        <v>0</v>
      </c>
      <c r="H34" s="68">
        <f t="shared" si="33"/>
        <v>0</v>
      </c>
      <c r="I34" s="87">
        <f t="shared" si="12"/>
        <v>0</v>
      </c>
      <c r="J34" s="106"/>
      <c r="K34" s="107"/>
      <c r="L34" s="108"/>
      <c r="M34" s="96">
        <f t="shared" si="85"/>
        <v>0</v>
      </c>
      <c r="N34" s="94">
        <f t="shared" si="85"/>
        <v>0</v>
      </c>
      <c r="O34" s="101">
        <f t="shared" si="35"/>
        <v>0</v>
      </c>
      <c r="P34" s="102">
        <f t="shared" si="1"/>
        <v>0</v>
      </c>
      <c r="R34" s="93">
        <v>30</v>
      </c>
      <c r="S34" s="94">
        <f t="shared" si="36"/>
        <v>1</v>
      </c>
      <c r="T34" s="94">
        <f t="shared" si="13"/>
        <v>0</v>
      </c>
      <c r="U34" s="95"/>
      <c r="V34" s="96">
        <f t="shared" si="37"/>
        <v>0</v>
      </c>
      <c r="W34" s="68">
        <f t="shared" si="38"/>
        <v>0</v>
      </c>
      <c r="X34" s="87">
        <f t="shared" si="14"/>
        <v>0</v>
      </c>
      <c r="Y34" s="106"/>
      <c r="Z34" s="107"/>
      <c r="AA34" s="108"/>
      <c r="AB34" s="96">
        <f t="shared" si="86"/>
        <v>0</v>
      </c>
      <c r="AC34" s="94">
        <f t="shared" si="86"/>
        <v>0</v>
      </c>
      <c r="AD34" s="101">
        <f t="shared" si="40"/>
        <v>0</v>
      </c>
      <c r="AE34" s="102">
        <f t="shared" si="2"/>
        <v>0</v>
      </c>
      <c r="AG34" s="93">
        <v>30</v>
      </c>
      <c r="AH34" s="94">
        <f t="shared" si="41"/>
        <v>1</v>
      </c>
      <c r="AI34" s="94">
        <f t="shared" si="15"/>
        <v>0</v>
      </c>
      <c r="AJ34" s="95"/>
      <c r="AK34" s="96">
        <f t="shared" si="42"/>
        <v>0</v>
      </c>
      <c r="AL34" s="68">
        <f t="shared" si="43"/>
        <v>0</v>
      </c>
      <c r="AM34" s="87">
        <f t="shared" si="16"/>
        <v>0</v>
      </c>
      <c r="AN34" s="106"/>
      <c r="AO34" s="107"/>
      <c r="AP34" s="108"/>
      <c r="AQ34" s="96">
        <f t="shared" si="87"/>
        <v>0</v>
      </c>
      <c r="AR34" s="94">
        <f t="shared" si="87"/>
        <v>0</v>
      </c>
      <c r="AS34" s="101">
        <f t="shared" si="45"/>
        <v>0</v>
      </c>
      <c r="AT34" s="102">
        <f t="shared" si="3"/>
        <v>0</v>
      </c>
      <c r="AV34" s="93">
        <v>30</v>
      </c>
      <c r="AW34" s="94">
        <f t="shared" si="46"/>
        <v>1</v>
      </c>
      <c r="AX34" s="94">
        <f t="shared" si="17"/>
        <v>0</v>
      </c>
      <c r="AY34" s="95"/>
      <c r="AZ34" s="96">
        <f t="shared" si="47"/>
        <v>0</v>
      </c>
      <c r="BA34" s="68">
        <f t="shared" si="48"/>
        <v>0</v>
      </c>
      <c r="BB34" s="87">
        <f t="shared" si="18"/>
        <v>0</v>
      </c>
      <c r="BC34" s="106"/>
      <c r="BD34" s="107"/>
      <c r="BE34" s="108"/>
      <c r="BF34" s="96">
        <f t="shared" si="88"/>
        <v>0</v>
      </c>
      <c r="BG34" s="94">
        <f t="shared" si="88"/>
        <v>0</v>
      </c>
      <c r="BH34" s="101">
        <f t="shared" si="50"/>
        <v>0</v>
      </c>
      <c r="BI34" s="102">
        <f t="shared" si="4"/>
        <v>0</v>
      </c>
      <c r="BK34" s="93">
        <v>30</v>
      </c>
      <c r="BL34" s="94">
        <f t="shared" si="51"/>
        <v>1</v>
      </c>
      <c r="BM34" s="94">
        <f t="shared" si="19"/>
        <v>0</v>
      </c>
      <c r="BN34" s="95"/>
      <c r="BO34" s="96">
        <f t="shared" si="52"/>
        <v>0</v>
      </c>
      <c r="BP34" s="68">
        <f t="shared" si="53"/>
        <v>0</v>
      </c>
      <c r="BQ34" s="87">
        <f t="shared" si="20"/>
        <v>0</v>
      </c>
      <c r="BR34" s="98"/>
      <c r="BS34" s="99"/>
      <c r="BT34" s="100"/>
      <c r="BU34" s="96">
        <f t="shared" si="89"/>
        <v>0</v>
      </c>
      <c r="BV34" s="94">
        <f t="shared" si="89"/>
        <v>0</v>
      </c>
      <c r="BW34" s="101">
        <f t="shared" si="55"/>
        <v>0</v>
      </c>
      <c r="BX34" s="102">
        <f t="shared" si="5"/>
        <v>0</v>
      </c>
      <c r="BY34" s="3"/>
      <c r="BZ34" s="93">
        <v>30</v>
      </c>
      <c r="CA34" s="94">
        <f t="shared" si="56"/>
        <v>1</v>
      </c>
      <c r="CB34" s="94">
        <f t="shared" si="21"/>
        <v>0</v>
      </c>
      <c r="CC34" s="95"/>
      <c r="CD34" s="96">
        <f t="shared" si="57"/>
        <v>0</v>
      </c>
      <c r="CE34" s="68">
        <f t="shared" si="58"/>
        <v>0</v>
      </c>
      <c r="CF34" s="87">
        <f t="shared" si="22"/>
        <v>0</v>
      </c>
      <c r="CG34" s="98"/>
      <c r="CH34" s="99"/>
      <c r="CI34" s="100"/>
      <c r="CJ34" s="96">
        <f t="shared" si="90"/>
        <v>0</v>
      </c>
      <c r="CK34" s="94">
        <f t="shared" si="90"/>
        <v>0</v>
      </c>
      <c r="CL34" s="101">
        <f t="shared" si="60"/>
        <v>0</v>
      </c>
      <c r="CM34" s="102">
        <f t="shared" si="6"/>
        <v>0</v>
      </c>
      <c r="CO34" s="93">
        <v>30</v>
      </c>
      <c r="CP34" s="94">
        <f t="shared" si="61"/>
        <v>1</v>
      </c>
      <c r="CQ34" s="94">
        <f t="shared" si="23"/>
        <v>0</v>
      </c>
      <c r="CR34" s="95"/>
      <c r="CS34" s="96">
        <f t="shared" si="62"/>
        <v>0</v>
      </c>
      <c r="CT34" s="68">
        <f t="shared" si="63"/>
        <v>0</v>
      </c>
      <c r="CU34" s="87">
        <f t="shared" si="24"/>
        <v>0</v>
      </c>
      <c r="CV34" s="98"/>
      <c r="CW34" s="99"/>
      <c r="CX34" s="100"/>
      <c r="CY34" s="96">
        <f t="shared" si="91"/>
        <v>0</v>
      </c>
      <c r="CZ34" s="94">
        <f t="shared" si="91"/>
        <v>0</v>
      </c>
      <c r="DA34" s="101">
        <f t="shared" si="65"/>
        <v>0</v>
      </c>
      <c r="DB34" s="102">
        <f t="shared" si="7"/>
        <v>0</v>
      </c>
      <c r="DC34" s="3"/>
      <c r="DD34" s="93">
        <v>30</v>
      </c>
      <c r="DE34" s="94">
        <f t="shared" si="66"/>
        <v>1</v>
      </c>
      <c r="DF34" s="94">
        <f t="shared" si="25"/>
        <v>0</v>
      </c>
      <c r="DG34" s="95"/>
      <c r="DH34" s="96">
        <f t="shared" si="67"/>
        <v>0</v>
      </c>
      <c r="DI34" s="68">
        <f t="shared" si="68"/>
        <v>0</v>
      </c>
      <c r="DJ34" s="87">
        <f t="shared" si="26"/>
        <v>0</v>
      </c>
      <c r="DK34" s="98"/>
      <c r="DL34" s="99"/>
      <c r="DM34" s="100"/>
      <c r="DN34" s="96">
        <f t="shared" si="92"/>
        <v>0</v>
      </c>
      <c r="DO34" s="94">
        <f t="shared" si="92"/>
        <v>0</v>
      </c>
      <c r="DP34" s="101">
        <f t="shared" si="70"/>
        <v>0</v>
      </c>
      <c r="DQ34" s="102">
        <f t="shared" si="8"/>
        <v>0</v>
      </c>
      <c r="DS34" s="93">
        <v>30</v>
      </c>
      <c r="DT34" s="94">
        <f t="shared" si="71"/>
        <v>1</v>
      </c>
      <c r="DU34" s="94">
        <f t="shared" si="27"/>
        <v>0</v>
      </c>
      <c r="DV34" s="95"/>
      <c r="DW34" s="96">
        <f t="shared" si="72"/>
        <v>0</v>
      </c>
      <c r="DX34" s="68">
        <f t="shared" si="73"/>
        <v>0</v>
      </c>
      <c r="DY34" s="87">
        <f t="shared" si="28"/>
        <v>0</v>
      </c>
      <c r="DZ34" s="98"/>
      <c r="EA34" s="99"/>
      <c r="EB34" s="100"/>
      <c r="EC34" s="96">
        <f t="shared" si="93"/>
        <v>0</v>
      </c>
      <c r="ED34" s="94">
        <f t="shared" si="93"/>
        <v>0</v>
      </c>
      <c r="EE34" s="101">
        <f t="shared" si="75"/>
        <v>0</v>
      </c>
      <c r="EF34" s="102">
        <f t="shared" si="9"/>
        <v>0</v>
      </c>
      <c r="EH34" s="93">
        <v>30</v>
      </c>
      <c r="EI34" s="94">
        <f t="shared" si="76"/>
        <v>1</v>
      </c>
      <c r="EJ34" s="94">
        <f t="shared" si="29"/>
        <v>0</v>
      </c>
      <c r="EK34" s="95"/>
      <c r="EL34" s="96">
        <f t="shared" si="77"/>
        <v>0</v>
      </c>
      <c r="EM34" s="68">
        <f t="shared" si="78"/>
        <v>0</v>
      </c>
      <c r="EN34" s="87">
        <f t="shared" si="30"/>
        <v>0</v>
      </c>
      <c r="EO34" s="98"/>
      <c r="EP34" s="99"/>
      <c r="EQ34" s="100"/>
      <c r="ER34" s="96">
        <f t="shared" si="94"/>
        <v>0</v>
      </c>
      <c r="ES34" s="94">
        <f t="shared" si="94"/>
        <v>0</v>
      </c>
      <c r="ET34" s="101">
        <f t="shared" si="80"/>
        <v>0</v>
      </c>
      <c r="EU34" s="102">
        <f t="shared" si="10"/>
        <v>0</v>
      </c>
    </row>
    <row r="35" spans="3:151">
      <c r="C35" s="93">
        <v>31</v>
      </c>
      <c r="D35" s="94">
        <f t="shared" si="31"/>
        <v>1</v>
      </c>
      <c r="E35" s="94">
        <f t="shared" si="11"/>
        <v>0</v>
      </c>
      <c r="F35" s="95"/>
      <c r="G35" s="96">
        <f t="shared" si="32"/>
        <v>0</v>
      </c>
      <c r="H35" s="68">
        <f t="shared" si="33"/>
        <v>0</v>
      </c>
      <c r="I35" s="87">
        <f t="shared" si="12"/>
        <v>0</v>
      </c>
      <c r="J35" s="103"/>
      <c r="K35" s="104"/>
      <c r="L35" s="105"/>
      <c r="M35" s="96">
        <f t="shared" si="85"/>
        <v>0</v>
      </c>
      <c r="N35" s="94">
        <f t="shared" si="85"/>
        <v>0</v>
      </c>
      <c r="O35" s="101">
        <f t="shared" si="35"/>
        <v>0</v>
      </c>
      <c r="P35" s="102">
        <f t="shared" si="1"/>
        <v>0</v>
      </c>
      <c r="R35" s="93">
        <v>31</v>
      </c>
      <c r="S35" s="94">
        <f t="shared" si="36"/>
        <v>1</v>
      </c>
      <c r="T35" s="94">
        <f t="shared" si="13"/>
        <v>0</v>
      </c>
      <c r="U35" s="95"/>
      <c r="V35" s="96">
        <f t="shared" si="37"/>
        <v>0</v>
      </c>
      <c r="W35" s="68">
        <f t="shared" si="38"/>
        <v>0</v>
      </c>
      <c r="X35" s="87">
        <f t="shared" si="14"/>
        <v>0</v>
      </c>
      <c r="Y35" s="103"/>
      <c r="Z35" s="107"/>
      <c r="AA35" s="108"/>
      <c r="AB35" s="96">
        <f t="shared" si="86"/>
        <v>0</v>
      </c>
      <c r="AC35" s="94">
        <f t="shared" si="86"/>
        <v>0</v>
      </c>
      <c r="AD35" s="101">
        <f t="shared" si="40"/>
        <v>0</v>
      </c>
      <c r="AE35" s="102">
        <f t="shared" si="2"/>
        <v>0</v>
      </c>
      <c r="AG35" s="93">
        <v>31</v>
      </c>
      <c r="AH35" s="94">
        <f t="shared" si="41"/>
        <v>1</v>
      </c>
      <c r="AI35" s="94">
        <f t="shared" si="15"/>
        <v>0</v>
      </c>
      <c r="AJ35" s="95"/>
      <c r="AK35" s="96">
        <f t="shared" si="42"/>
        <v>0</v>
      </c>
      <c r="AL35" s="68">
        <f t="shared" si="43"/>
        <v>0</v>
      </c>
      <c r="AM35" s="87">
        <f t="shared" si="16"/>
        <v>0</v>
      </c>
      <c r="AN35" s="103"/>
      <c r="AO35" s="104"/>
      <c r="AP35" s="105"/>
      <c r="AQ35" s="96">
        <f t="shared" si="87"/>
        <v>0</v>
      </c>
      <c r="AR35" s="94">
        <f t="shared" si="87"/>
        <v>0</v>
      </c>
      <c r="AS35" s="101">
        <f t="shared" si="45"/>
        <v>0</v>
      </c>
      <c r="AT35" s="102">
        <f t="shared" si="3"/>
        <v>0</v>
      </c>
      <c r="AV35" s="93">
        <v>31</v>
      </c>
      <c r="AW35" s="94">
        <f t="shared" si="46"/>
        <v>1</v>
      </c>
      <c r="AX35" s="94">
        <f t="shared" si="17"/>
        <v>0</v>
      </c>
      <c r="AY35" s="95"/>
      <c r="AZ35" s="96">
        <f t="shared" si="47"/>
        <v>0</v>
      </c>
      <c r="BA35" s="68">
        <f t="shared" si="48"/>
        <v>0</v>
      </c>
      <c r="BB35" s="87">
        <f t="shared" si="18"/>
        <v>0</v>
      </c>
      <c r="BC35" s="103"/>
      <c r="BD35" s="104"/>
      <c r="BE35" s="105"/>
      <c r="BF35" s="96">
        <f t="shared" si="88"/>
        <v>0</v>
      </c>
      <c r="BG35" s="94">
        <f t="shared" si="88"/>
        <v>0</v>
      </c>
      <c r="BH35" s="101">
        <f t="shared" si="50"/>
        <v>0</v>
      </c>
      <c r="BI35" s="102">
        <f t="shared" si="4"/>
        <v>0</v>
      </c>
      <c r="BK35" s="93">
        <v>31</v>
      </c>
      <c r="BL35" s="94">
        <f t="shared" si="51"/>
        <v>1</v>
      </c>
      <c r="BM35" s="94">
        <f t="shared" si="19"/>
        <v>0</v>
      </c>
      <c r="BN35" s="95"/>
      <c r="BO35" s="96">
        <f t="shared" si="52"/>
        <v>0</v>
      </c>
      <c r="BP35" s="68">
        <f t="shared" si="53"/>
        <v>0</v>
      </c>
      <c r="BQ35" s="87">
        <f t="shared" si="20"/>
        <v>0</v>
      </c>
      <c r="BR35" s="98"/>
      <c r="BS35" s="99"/>
      <c r="BT35" s="100"/>
      <c r="BU35" s="96">
        <f t="shared" si="89"/>
        <v>0</v>
      </c>
      <c r="BV35" s="94">
        <f t="shared" si="89"/>
        <v>0</v>
      </c>
      <c r="BW35" s="101">
        <f t="shared" si="55"/>
        <v>0</v>
      </c>
      <c r="BX35" s="102">
        <f t="shared" si="5"/>
        <v>0</v>
      </c>
      <c r="BY35" s="3"/>
      <c r="BZ35" s="93">
        <v>31</v>
      </c>
      <c r="CA35" s="94">
        <f t="shared" si="56"/>
        <v>1</v>
      </c>
      <c r="CB35" s="94">
        <f t="shared" si="21"/>
        <v>0</v>
      </c>
      <c r="CC35" s="95"/>
      <c r="CD35" s="96">
        <f t="shared" si="57"/>
        <v>0</v>
      </c>
      <c r="CE35" s="68">
        <f t="shared" si="58"/>
        <v>0</v>
      </c>
      <c r="CF35" s="87">
        <f t="shared" si="22"/>
        <v>0</v>
      </c>
      <c r="CG35" s="98"/>
      <c r="CH35" s="99"/>
      <c r="CI35" s="100"/>
      <c r="CJ35" s="96">
        <f t="shared" si="90"/>
        <v>0</v>
      </c>
      <c r="CK35" s="94">
        <f t="shared" si="90"/>
        <v>0</v>
      </c>
      <c r="CL35" s="101">
        <f t="shared" si="60"/>
        <v>0</v>
      </c>
      <c r="CM35" s="102">
        <f t="shared" si="6"/>
        <v>0</v>
      </c>
      <c r="CO35" s="93">
        <v>31</v>
      </c>
      <c r="CP35" s="94">
        <f t="shared" si="61"/>
        <v>1</v>
      </c>
      <c r="CQ35" s="94">
        <f t="shared" si="23"/>
        <v>0</v>
      </c>
      <c r="CR35" s="95"/>
      <c r="CS35" s="96">
        <f t="shared" si="62"/>
        <v>0</v>
      </c>
      <c r="CT35" s="68">
        <f t="shared" si="63"/>
        <v>0</v>
      </c>
      <c r="CU35" s="87">
        <f t="shared" si="24"/>
        <v>0</v>
      </c>
      <c r="CV35" s="98"/>
      <c r="CW35" s="99"/>
      <c r="CX35" s="100"/>
      <c r="CY35" s="96">
        <f t="shared" si="91"/>
        <v>0</v>
      </c>
      <c r="CZ35" s="94">
        <f t="shared" si="91"/>
        <v>0</v>
      </c>
      <c r="DA35" s="101">
        <f t="shared" si="65"/>
        <v>0</v>
      </c>
      <c r="DB35" s="102">
        <f t="shared" si="7"/>
        <v>0</v>
      </c>
      <c r="DC35" s="3"/>
      <c r="DD35" s="93">
        <v>31</v>
      </c>
      <c r="DE35" s="94">
        <f t="shared" si="66"/>
        <v>1</v>
      </c>
      <c r="DF35" s="94">
        <f t="shared" si="25"/>
        <v>0</v>
      </c>
      <c r="DG35" s="95"/>
      <c r="DH35" s="96">
        <f t="shared" si="67"/>
        <v>0</v>
      </c>
      <c r="DI35" s="68">
        <f t="shared" si="68"/>
        <v>0</v>
      </c>
      <c r="DJ35" s="87">
        <f t="shared" si="26"/>
        <v>0</v>
      </c>
      <c r="DK35" s="98"/>
      <c r="DL35" s="99"/>
      <c r="DM35" s="100"/>
      <c r="DN35" s="96">
        <f t="shared" si="92"/>
        <v>0</v>
      </c>
      <c r="DO35" s="94">
        <f t="shared" si="92"/>
        <v>0</v>
      </c>
      <c r="DP35" s="101">
        <f t="shared" si="70"/>
        <v>0</v>
      </c>
      <c r="DQ35" s="102">
        <f t="shared" si="8"/>
        <v>0</v>
      </c>
      <c r="DS35" s="93">
        <v>31</v>
      </c>
      <c r="DT35" s="94">
        <f t="shared" si="71"/>
        <v>1</v>
      </c>
      <c r="DU35" s="94">
        <f t="shared" si="27"/>
        <v>0</v>
      </c>
      <c r="DV35" s="95"/>
      <c r="DW35" s="96">
        <f t="shared" si="72"/>
        <v>0</v>
      </c>
      <c r="DX35" s="68">
        <f t="shared" si="73"/>
        <v>0</v>
      </c>
      <c r="DY35" s="87">
        <f t="shared" si="28"/>
        <v>0</v>
      </c>
      <c r="DZ35" s="98"/>
      <c r="EA35" s="99"/>
      <c r="EB35" s="100"/>
      <c r="EC35" s="96">
        <f t="shared" si="93"/>
        <v>0</v>
      </c>
      <c r="ED35" s="94">
        <f t="shared" si="93"/>
        <v>0</v>
      </c>
      <c r="EE35" s="101">
        <f t="shared" si="75"/>
        <v>0</v>
      </c>
      <c r="EF35" s="102">
        <f t="shared" si="9"/>
        <v>0</v>
      </c>
      <c r="EH35" s="93">
        <v>31</v>
      </c>
      <c r="EI35" s="94">
        <f t="shared" si="76"/>
        <v>1</v>
      </c>
      <c r="EJ35" s="94">
        <f t="shared" si="29"/>
        <v>0</v>
      </c>
      <c r="EK35" s="95"/>
      <c r="EL35" s="96">
        <f t="shared" si="77"/>
        <v>0</v>
      </c>
      <c r="EM35" s="68">
        <f t="shared" si="78"/>
        <v>0</v>
      </c>
      <c r="EN35" s="87">
        <f t="shared" si="30"/>
        <v>0</v>
      </c>
      <c r="EO35" s="98"/>
      <c r="EP35" s="99"/>
      <c r="EQ35" s="100"/>
      <c r="ER35" s="96">
        <f t="shared" si="94"/>
        <v>0</v>
      </c>
      <c r="ES35" s="94">
        <f t="shared" si="94"/>
        <v>0</v>
      </c>
      <c r="ET35" s="101">
        <f t="shared" si="80"/>
        <v>0</v>
      </c>
      <c r="EU35" s="102">
        <f t="shared" si="10"/>
        <v>0</v>
      </c>
    </row>
    <row r="36" spans="3:151">
      <c r="C36" s="93">
        <v>32</v>
      </c>
      <c r="D36" s="94">
        <f t="shared" si="31"/>
        <v>1</v>
      </c>
      <c r="E36" s="94">
        <f t="shared" si="11"/>
        <v>0</v>
      </c>
      <c r="F36" s="95"/>
      <c r="G36" s="96">
        <f t="shared" si="32"/>
        <v>0</v>
      </c>
      <c r="H36" s="68">
        <f t="shared" si="33"/>
        <v>0</v>
      </c>
      <c r="I36" s="87">
        <f t="shared" si="12"/>
        <v>0</v>
      </c>
      <c r="J36" s="106"/>
      <c r="K36" s="107"/>
      <c r="L36" s="108"/>
      <c r="M36" s="96">
        <f t="shared" si="85"/>
        <v>0</v>
      </c>
      <c r="N36" s="94">
        <f t="shared" si="85"/>
        <v>0</v>
      </c>
      <c r="O36" s="101">
        <f t="shared" si="35"/>
        <v>0</v>
      </c>
      <c r="P36" s="102">
        <f t="shared" si="1"/>
        <v>0</v>
      </c>
      <c r="R36" s="93">
        <v>32</v>
      </c>
      <c r="S36" s="94">
        <f t="shared" si="36"/>
        <v>1</v>
      </c>
      <c r="T36" s="94">
        <f t="shared" si="13"/>
        <v>0</v>
      </c>
      <c r="U36" s="95"/>
      <c r="V36" s="96">
        <f t="shared" si="37"/>
        <v>0</v>
      </c>
      <c r="W36" s="68">
        <f t="shared" si="38"/>
        <v>0</v>
      </c>
      <c r="X36" s="87">
        <f t="shared" si="14"/>
        <v>0</v>
      </c>
      <c r="Y36" s="106"/>
      <c r="Z36" s="107"/>
      <c r="AA36" s="108"/>
      <c r="AB36" s="96">
        <f t="shared" si="86"/>
        <v>0</v>
      </c>
      <c r="AC36" s="94">
        <f t="shared" si="86"/>
        <v>0</v>
      </c>
      <c r="AD36" s="101">
        <f t="shared" si="40"/>
        <v>0</v>
      </c>
      <c r="AE36" s="102">
        <f t="shared" si="2"/>
        <v>0</v>
      </c>
      <c r="AG36" s="93">
        <v>32</v>
      </c>
      <c r="AH36" s="94">
        <f t="shared" si="41"/>
        <v>1</v>
      </c>
      <c r="AI36" s="94">
        <f t="shared" si="15"/>
        <v>0</v>
      </c>
      <c r="AJ36" s="95"/>
      <c r="AK36" s="96">
        <f t="shared" si="42"/>
        <v>0</v>
      </c>
      <c r="AL36" s="68">
        <f t="shared" si="43"/>
        <v>0</v>
      </c>
      <c r="AM36" s="87">
        <f t="shared" si="16"/>
        <v>0</v>
      </c>
      <c r="AN36" s="106"/>
      <c r="AO36" s="107"/>
      <c r="AP36" s="108"/>
      <c r="AQ36" s="96">
        <f t="shared" si="87"/>
        <v>0</v>
      </c>
      <c r="AR36" s="94">
        <f t="shared" si="87"/>
        <v>0</v>
      </c>
      <c r="AS36" s="101">
        <f t="shared" si="45"/>
        <v>0</v>
      </c>
      <c r="AT36" s="102">
        <f t="shared" si="3"/>
        <v>0</v>
      </c>
      <c r="AV36" s="93">
        <v>32</v>
      </c>
      <c r="AW36" s="94">
        <f t="shared" si="46"/>
        <v>1</v>
      </c>
      <c r="AX36" s="94">
        <f t="shared" si="17"/>
        <v>0</v>
      </c>
      <c r="AY36" s="95"/>
      <c r="AZ36" s="96">
        <f t="shared" si="47"/>
        <v>0</v>
      </c>
      <c r="BA36" s="68">
        <f t="shared" si="48"/>
        <v>0</v>
      </c>
      <c r="BB36" s="87">
        <f t="shared" si="18"/>
        <v>0</v>
      </c>
      <c r="BC36" s="106"/>
      <c r="BD36" s="107"/>
      <c r="BE36" s="108"/>
      <c r="BF36" s="96">
        <f t="shared" si="88"/>
        <v>0</v>
      </c>
      <c r="BG36" s="94">
        <f t="shared" si="88"/>
        <v>0</v>
      </c>
      <c r="BH36" s="101">
        <f t="shared" si="50"/>
        <v>0</v>
      </c>
      <c r="BI36" s="102">
        <f t="shared" si="4"/>
        <v>0</v>
      </c>
      <c r="BK36" s="93">
        <v>32</v>
      </c>
      <c r="BL36" s="94">
        <f t="shared" si="51"/>
        <v>1</v>
      </c>
      <c r="BM36" s="94">
        <f t="shared" si="19"/>
        <v>0</v>
      </c>
      <c r="BN36" s="95"/>
      <c r="BO36" s="96">
        <f t="shared" si="52"/>
        <v>0</v>
      </c>
      <c r="BP36" s="68">
        <f t="shared" si="53"/>
        <v>0</v>
      </c>
      <c r="BQ36" s="87">
        <f t="shared" si="20"/>
        <v>0</v>
      </c>
      <c r="BR36" s="98"/>
      <c r="BS36" s="99"/>
      <c r="BT36" s="100"/>
      <c r="BU36" s="96">
        <f t="shared" si="89"/>
        <v>0</v>
      </c>
      <c r="BV36" s="94">
        <f t="shared" si="89"/>
        <v>0</v>
      </c>
      <c r="BW36" s="101">
        <f t="shared" si="55"/>
        <v>0</v>
      </c>
      <c r="BX36" s="102">
        <f t="shared" si="5"/>
        <v>0</v>
      </c>
      <c r="BY36" s="3"/>
      <c r="BZ36" s="93">
        <v>32</v>
      </c>
      <c r="CA36" s="94">
        <f t="shared" si="56"/>
        <v>1</v>
      </c>
      <c r="CB36" s="94">
        <f t="shared" si="21"/>
        <v>0</v>
      </c>
      <c r="CC36" s="95"/>
      <c r="CD36" s="96">
        <f t="shared" si="57"/>
        <v>0</v>
      </c>
      <c r="CE36" s="68">
        <f t="shared" si="58"/>
        <v>0</v>
      </c>
      <c r="CF36" s="87">
        <f t="shared" si="22"/>
        <v>0</v>
      </c>
      <c r="CG36" s="98"/>
      <c r="CH36" s="99"/>
      <c r="CI36" s="100"/>
      <c r="CJ36" s="96">
        <f t="shared" si="90"/>
        <v>0</v>
      </c>
      <c r="CK36" s="94">
        <f t="shared" si="90"/>
        <v>0</v>
      </c>
      <c r="CL36" s="101">
        <f t="shared" si="60"/>
        <v>0</v>
      </c>
      <c r="CM36" s="102">
        <f t="shared" si="6"/>
        <v>0</v>
      </c>
      <c r="CO36" s="93">
        <v>32</v>
      </c>
      <c r="CP36" s="94">
        <f t="shared" si="61"/>
        <v>1</v>
      </c>
      <c r="CQ36" s="94">
        <f t="shared" si="23"/>
        <v>0</v>
      </c>
      <c r="CR36" s="95"/>
      <c r="CS36" s="96">
        <f t="shared" si="62"/>
        <v>0</v>
      </c>
      <c r="CT36" s="68">
        <f t="shared" si="63"/>
        <v>0</v>
      </c>
      <c r="CU36" s="87">
        <f t="shared" si="24"/>
        <v>0</v>
      </c>
      <c r="CV36" s="98"/>
      <c r="CW36" s="99"/>
      <c r="CX36" s="100"/>
      <c r="CY36" s="96">
        <f t="shared" si="91"/>
        <v>0</v>
      </c>
      <c r="CZ36" s="94">
        <f t="shared" si="91"/>
        <v>0</v>
      </c>
      <c r="DA36" s="101">
        <f t="shared" si="65"/>
        <v>0</v>
      </c>
      <c r="DB36" s="102">
        <f t="shared" si="7"/>
        <v>0</v>
      </c>
      <c r="DC36" s="3"/>
      <c r="DD36" s="93">
        <v>32</v>
      </c>
      <c r="DE36" s="94">
        <f t="shared" si="66"/>
        <v>1</v>
      </c>
      <c r="DF36" s="94">
        <f t="shared" si="25"/>
        <v>0</v>
      </c>
      <c r="DG36" s="95"/>
      <c r="DH36" s="96">
        <f t="shared" si="67"/>
        <v>0</v>
      </c>
      <c r="DI36" s="68">
        <f t="shared" si="68"/>
        <v>0</v>
      </c>
      <c r="DJ36" s="87">
        <f t="shared" si="26"/>
        <v>0</v>
      </c>
      <c r="DK36" s="98"/>
      <c r="DL36" s="99"/>
      <c r="DM36" s="100"/>
      <c r="DN36" s="96">
        <f t="shared" si="92"/>
        <v>0</v>
      </c>
      <c r="DO36" s="94">
        <f t="shared" si="92"/>
        <v>0</v>
      </c>
      <c r="DP36" s="101">
        <f t="shared" si="70"/>
        <v>0</v>
      </c>
      <c r="DQ36" s="102">
        <f t="shared" si="8"/>
        <v>0</v>
      </c>
      <c r="DS36" s="93">
        <v>32</v>
      </c>
      <c r="DT36" s="94">
        <f t="shared" si="71"/>
        <v>1</v>
      </c>
      <c r="DU36" s="94">
        <f t="shared" si="27"/>
        <v>0</v>
      </c>
      <c r="DV36" s="95"/>
      <c r="DW36" s="96">
        <f t="shared" si="72"/>
        <v>0</v>
      </c>
      <c r="DX36" s="68">
        <f t="shared" si="73"/>
        <v>0</v>
      </c>
      <c r="DY36" s="87">
        <f t="shared" si="28"/>
        <v>0</v>
      </c>
      <c r="DZ36" s="98"/>
      <c r="EA36" s="99"/>
      <c r="EB36" s="100"/>
      <c r="EC36" s="96">
        <f t="shared" si="93"/>
        <v>0</v>
      </c>
      <c r="ED36" s="94">
        <f t="shared" si="93"/>
        <v>0</v>
      </c>
      <c r="EE36" s="101">
        <f t="shared" si="75"/>
        <v>0</v>
      </c>
      <c r="EF36" s="102">
        <f t="shared" si="9"/>
        <v>0</v>
      </c>
      <c r="EH36" s="93">
        <v>32</v>
      </c>
      <c r="EI36" s="94">
        <f t="shared" si="76"/>
        <v>1</v>
      </c>
      <c r="EJ36" s="94">
        <f t="shared" si="29"/>
        <v>0</v>
      </c>
      <c r="EK36" s="95"/>
      <c r="EL36" s="96">
        <f t="shared" si="77"/>
        <v>0</v>
      </c>
      <c r="EM36" s="68">
        <f t="shared" si="78"/>
        <v>0</v>
      </c>
      <c r="EN36" s="87">
        <f t="shared" si="30"/>
        <v>0</v>
      </c>
      <c r="EO36" s="98"/>
      <c r="EP36" s="99"/>
      <c r="EQ36" s="100"/>
      <c r="ER36" s="96">
        <f t="shared" si="94"/>
        <v>0</v>
      </c>
      <c r="ES36" s="94">
        <f t="shared" si="94"/>
        <v>0</v>
      </c>
      <c r="ET36" s="101">
        <f t="shared" si="80"/>
        <v>0</v>
      </c>
      <c r="EU36" s="102">
        <f t="shared" si="10"/>
        <v>0</v>
      </c>
    </row>
    <row r="37" spans="3:151" ht="14.25" thickBot="1">
      <c r="C37" s="93">
        <v>33</v>
      </c>
      <c r="D37" s="94">
        <f t="shared" si="31"/>
        <v>1</v>
      </c>
      <c r="E37" s="94">
        <f t="shared" si="11"/>
        <v>0</v>
      </c>
      <c r="F37" s="95"/>
      <c r="G37" s="96">
        <f t="shared" si="32"/>
        <v>0</v>
      </c>
      <c r="H37" s="68">
        <f t="shared" si="33"/>
        <v>0</v>
      </c>
      <c r="I37" s="87">
        <f t="shared" si="12"/>
        <v>0</v>
      </c>
      <c r="J37" s="106"/>
      <c r="K37" s="107"/>
      <c r="L37" s="108"/>
      <c r="M37" s="96">
        <f t="shared" si="85"/>
        <v>0</v>
      </c>
      <c r="N37" s="94">
        <f t="shared" si="85"/>
        <v>0</v>
      </c>
      <c r="O37" s="101">
        <f t="shared" si="35"/>
        <v>0</v>
      </c>
      <c r="P37" s="102">
        <f t="shared" si="1"/>
        <v>0</v>
      </c>
      <c r="R37" s="93">
        <v>33</v>
      </c>
      <c r="S37" s="94">
        <f t="shared" si="36"/>
        <v>1</v>
      </c>
      <c r="T37" s="94">
        <f t="shared" si="13"/>
        <v>0</v>
      </c>
      <c r="U37" s="95"/>
      <c r="V37" s="96">
        <f t="shared" si="37"/>
        <v>0</v>
      </c>
      <c r="W37" s="68">
        <f t="shared" si="38"/>
        <v>0</v>
      </c>
      <c r="X37" s="87">
        <f t="shared" si="14"/>
        <v>0</v>
      </c>
      <c r="Y37" s="106"/>
      <c r="Z37" s="107"/>
      <c r="AA37" s="108"/>
      <c r="AB37" s="96">
        <f t="shared" si="86"/>
        <v>0</v>
      </c>
      <c r="AC37" s="94">
        <f t="shared" si="86"/>
        <v>0</v>
      </c>
      <c r="AD37" s="101">
        <f t="shared" si="40"/>
        <v>0</v>
      </c>
      <c r="AE37" s="102">
        <f t="shared" si="2"/>
        <v>0</v>
      </c>
      <c r="AG37" s="93">
        <v>33</v>
      </c>
      <c r="AH37" s="94">
        <f t="shared" si="41"/>
        <v>1</v>
      </c>
      <c r="AI37" s="94">
        <f t="shared" si="15"/>
        <v>0</v>
      </c>
      <c r="AJ37" s="95"/>
      <c r="AK37" s="96">
        <f t="shared" si="42"/>
        <v>0</v>
      </c>
      <c r="AL37" s="68">
        <f t="shared" si="43"/>
        <v>0</v>
      </c>
      <c r="AM37" s="87">
        <f t="shared" si="16"/>
        <v>0</v>
      </c>
      <c r="AN37" s="106"/>
      <c r="AO37" s="107"/>
      <c r="AP37" s="108"/>
      <c r="AQ37" s="96">
        <f t="shared" si="87"/>
        <v>0</v>
      </c>
      <c r="AR37" s="94">
        <f t="shared" si="87"/>
        <v>0</v>
      </c>
      <c r="AS37" s="101">
        <f t="shared" si="45"/>
        <v>0</v>
      </c>
      <c r="AT37" s="102">
        <f t="shared" si="3"/>
        <v>0</v>
      </c>
      <c r="AV37" s="93">
        <v>33</v>
      </c>
      <c r="AW37" s="94">
        <f t="shared" si="46"/>
        <v>1</v>
      </c>
      <c r="AX37" s="94">
        <f t="shared" si="17"/>
        <v>0</v>
      </c>
      <c r="AY37" s="95"/>
      <c r="AZ37" s="96">
        <f t="shared" si="47"/>
        <v>0</v>
      </c>
      <c r="BA37" s="68">
        <f t="shared" si="48"/>
        <v>0</v>
      </c>
      <c r="BB37" s="87">
        <f t="shared" si="18"/>
        <v>0</v>
      </c>
      <c r="BC37" s="106"/>
      <c r="BD37" s="107"/>
      <c r="BE37" s="108"/>
      <c r="BF37" s="96">
        <f t="shared" si="88"/>
        <v>0</v>
      </c>
      <c r="BG37" s="94">
        <f t="shared" si="88"/>
        <v>0</v>
      </c>
      <c r="BH37" s="101">
        <f t="shared" si="50"/>
        <v>0</v>
      </c>
      <c r="BI37" s="102">
        <f t="shared" si="4"/>
        <v>0</v>
      </c>
      <c r="BK37" s="93">
        <v>33</v>
      </c>
      <c r="BL37" s="94">
        <f t="shared" si="51"/>
        <v>1</v>
      </c>
      <c r="BM37" s="94">
        <f t="shared" si="19"/>
        <v>0</v>
      </c>
      <c r="BN37" s="95"/>
      <c r="BO37" s="96">
        <f t="shared" si="52"/>
        <v>0</v>
      </c>
      <c r="BP37" s="68">
        <f t="shared" si="53"/>
        <v>0</v>
      </c>
      <c r="BQ37" s="87">
        <f t="shared" si="20"/>
        <v>0</v>
      </c>
      <c r="BR37" s="98"/>
      <c r="BS37" s="99"/>
      <c r="BT37" s="100"/>
      <c r="BU37" s="96">
        <f t="shared" si="89"/>
        <v>0</v>
      </c>
      <c r="BV37" s="94">
        <f t="shared" si="89"/>
        <v>0</v>
      </c>
      <c r="BW37" s="101">
        <f t="shared" si="55"/>
        <v>0</v>
      </c>
      <c r="BX37" s="102">
        <f t="shared" si="5"/>
        <v>0</v>
      </c>
      <c r="BY37" s="3"/>
      <c r="BZ37" s="93">
        <v>33</v>
      </c>
      <c r="CA37" s="94">
        <f t="shared" si="56"/>
        <v>1</v>
      </c>
      <c r="CB37" s="94">
        <f t="shared" si="21"/>
        <v>0</v>
      </c>
      <c r="CC37" s="95"/>
      <c r="CD37" s="96">
        <f t="shared" si="57"/>
        <v>0</v>
      </c>
      <c r="CE37" s="68">
        <f t="shared" si="58"/>
        <v>0</v>
      </c>
      <c r="CF37" s="87">
        <f t="shared" si="22"/>
        <v>0</v>
      </c>
      <c r="CG37" s="98"/>
      <c r="CH37" s="99"/>
      <c r="CI37" s="100"/>
      <c r="CJ37" s="96">
        <f t="shared" si="90"/>
        <v>0</v>
      </c>
      <c r="CK37" s="94">
        <f t="shared" si="90"/>
        <v>0</v>
      </c>
      <c r="CL37" s="101">
        <f t="shared" si="60"/>
        <v>0</v>
      </c>
      <c r="CM37" s="102">
        <f t="shared" si="6"/>
        <v>0</v>
      </c>
      <c r="CO37" s="93">
        <v>33</v>
      </c>
      <c r="CP37" s="94">
        <f t="shared" si="61"/>
        <v>1</v>
      </c>
      <c r="CQ37" s="94">
        <f t="shared" si="23"/>
        <v>0</v>
      </c>
      <c r="CR37" s="95"/>
      <c r="CS37" s="96">
        <f t="shared" si="62"/>
        <v>0</v>
      </c>
      <c r="CT37" s="68">
        <f t="shared" si="63"/>
        <v>0</v>
      </c>
      <c r="CU37" s="87">
        <f t="shared" si="24"/>
        <v>0</v>
      </c>
      <c r="CV37" s="98"/>
      <c r="CW37" s="99"/>
      <c r="CX37" s="100"/>
      <c r="CY37" s="96">
        <f t="shared" si="91"/>
        <v>0</v>
      </c>
      <c r="CZ37" s="94">
        <f t="shared" si="91"/>
        <v>0</v>
      </c>
      <c r="DA37" s="101">
        <f t="shared" si="65"/>
        <v>0</v>
      </c>
      <c r="DB37" s="102">
        <f t="shared" si="7"/>
        <v>0</v>
      </c>
      <c r="DC37" s="3"/>
      <c r="DD37" s="93">
        <v>33</v>
      </c>
      <c r="DE37" s="94">
        <f t="shared" si="66"/>
        <v>1</v>
      </c>
      <c r="DF37" s="94">
        <f t="shared" si="25"/>
        <v>0</v>
      </c>
      <c r="DG37" s="95"/>
      <c r="DH37" s="96">
        <f t="shared" si="67"/>
        <v>0</v>
      </c>
      <c r="DI37" s="68">
        <f t="shared" si="68"/>
        <v>0</v>
      </c>
      <c r="DJ37" s="87">
        <f t="shared" si="26"/>
        <v>0</v>
      </c>
      <c r="DK37" s="98"/>
      <c r="DL37" s="99"/>
      <c r="DM37" s="100"/>
      <c r="DN37" s="96">
        <f t="shared" si="92"/>
        <v>0</v>
      </c>
      <c r="DO37" s="94">
        <f t="shared" si="92"/>
        <v>0</v>
      </c>
      <c r="DP37" s="101">
        <f t="shared" si="70"/>
        <v>0</v>
      </c>
      <c r="DQ37" s="102">
        <f t="shared" si="8"/>
        <v>0</v>
      </c>
      <c r="DS37" s="93">
        <v>33</v>
      </c>
      <c r="DT37" s="94">
        <f t="shared" si="71"/>
        <v>1</v>
      </c>
      <c r="DU37" s="94">
        <f t="shared" si="27"/>
        <v>0</v>
      </c>
      <c r="DV37" s="95"/>
      <c r="DW37" s="96">
        <f t="shared" si="72"/>
        <v>0</v>
      </c>
      <c r="DX37" s="68">
        <f t="shared" si="73"/>
        <v>0</v>
      </c>
      <c r="DY37" s="87">
        <f t="shared" si="28"/>
        <v>0</v>
      </c>
      <c r="DZ37" s="98"/>
      <c r="EA37" s="99"/>
      <c r="EB37" s="100"/>
      <c r="EC37" s="96">
        <f t="shared" si="93"/>
        <v>0</v>
      </c>
      <c r="ED37" s="94">
        <f t="shared" si="93"/>
        <v>0</v>
      </c>
      <c r="EE37" s="101">
        <f t="shared" si="75"/>
        <v>0</v>
      </c>
      <c r="EF37" s="102">
        <f t="shared" si="9"/>
        <v>0</v>
      </c>
      <c r="EH37" s="93">
        <v>33</v>
      </c>
      <c r="EI37" s="94">
        <f t="shared" si="76"/>
        <v>1</v>
      </c>
      <c r="EJ37" s="94">
        <f t="shared" si="29"/>
        <v>0</v>
      </c>
      <c r="EK37" s="95"/>
      <c r="EL37" s="96">
        <f t="shared" si="77"/>
        <v>0</v>
      </c>
      <c r="EM37" s="68">
        <f t="shared" si="78"/>
        <v>0</v>
      </c>
      <c r="EN37" s="87">
        <f t="shared" si="30"/>
        <v>0</v>
      </c>
      <c r="EO37" s="98"/>
      <c r="EP37" s="99"/>
      <c r="EQ37" s="100"/>
      <c r="ER37" s="96">
        <f t="shared" si="94"/>
        <v>0</v>
      </c>
      <c r="ES37" s="94">
        <f t="shared" si="94"/>
        <v>0</v>
      </c>
      <c r="ET37" s="101">
        <f t="shared" si="80"/>
        <v>0</v>
      </c>
      <c r="EU37" s="102">
        <f t="shared" si="10"/>
        <v>0</v>
      </c>
    </row>
    <row r="38" spans="3:151">
      <c r="C38" s="93">
        <v>34</v>
      </c>
      <c r="D38" s="94">
        <f t="shared" si="31"/>
        <v>1</v>
      </c>
      <c r="E38" s="94">
        <f t="shared" si="11"/>
        <v>0</v>
      </c>
      <c r="F38" s="95"/>
      <c r="G38" s="96">
        <f t="shared" si="32"/>
        <v>0</v>
      </c>
      <c r="H38" s="68">
        <f t="shared" si="33"/>
        <v>0</v>
      </c>
      <c r="I38" s="87">
        <f t="shared" si="12"/>
        <v>0</v>
      </c>
      <c r="J38" s="103"/>
      <c r="K38" s="104"/>
      <c r="L38" s="105"/>
      <c r="M38" s="96">
        <f t="shared" si="85"/>
        <v>0</v>
      </c>
      <c r="N38" s="94">
        <f t="shared" si="85"/>
        <v>0</v>
      </c>
      <c r="O38" s="101">
        <f t="shared" si="35"/>
        <v>0</v>
      </c>
      <c r="P38" s="102">
        <f t="shared" si="1"/>
        <v>0</v>
      </c>
      <c r="R38" s="93">
        <v>34</v>
      </c>
      <c r="S38" s="94">
        <f t="shared" si="36"/>
        <v>1</v>
      </c>
      <c r="T38" s="94">
        <f t="shared" si="13"/>
        <v>0</v>
      </c>
      <c r="U38" s="95"/>
      <c r="V38" s="96">
        <f t="shared" si="37"/>
        <v>0</v>
      </c>
      <c r="W38" s="68">
        <f t="shared" si="38"/>
        <v>0</v>
      </c>
      <c r="X38" s="87">
        <f t="shared" si="14"/>
        <v>0</v>
      </c>
      <c r="Y38" s="103"/>
      <c r="Z38" s="107"/>
      <c r="AA38" s="108"/>
      <c r="AB38" s="96">
        <f t="shared" si="86"/>
        <v>0</v>
      </c>
      <c r="AC38" s="94">
        <f t="shared" si="86"/>
        <v>0</v>
      </c>
      <c r="AD38" s="101">
        <f t="shared" si="40"/>
        <v>0</v>
      </c>
      <c r="AE38" s="102">
        <f t="shared" si="2"/>
        <v>0</v>
      </c>
      <c r="AG38" s="93">
        <v>34</v>
      </c>
      <c r="AH38" s="94">
        <f t="shared" si="41"/>
        <v>1</v>
      </c>
      <c r="AI38" s="94">
        <f t="shared" si="15"/>
        <v>0</v>
      </c>
      <c r="AJ38" s="95"/>
      <c r="AK38" s="96">
        <f t="shared" si="42"/>
        <v>0</v>
      </c>
      <c r="AL38" s="68">
        <f t="shared" si="43"/>
        <v>0</v>
      </c>
      <c r="AM38" s="87">
        <f t="shared" si="16"/>
        <v>0</v>
      </c>
      <c r="AN38" s="103"/>
      <c r="AO38" s="104"/>
      <c r="AP38" s="105"/>
      <c r="AQ38" s="96">
        <f t="shared" si="87"/>
        <v>0</v>
      </c>
      <c r="AR38" s="94">
        <f t="shared" si="87"/>
        <v>0</v>
      </c>
      <c r="AS38" s="101">
        <f t="shared" si="45"/>
        <v>0</v>
      </c>
      <c r="AT38" s="102">
        <f t="shared" si="3"/>
        <v>0</v>
      </c>
      <c r="AV38" s="93">
        <v>34</v>
      </c>
      <c r="AW38" s="94">
        <f t="shared" si="46"/>
        <v>1</v>
      </c>
      <c r="AX38" s="94">
        <f t="shared" si="17"/>
        <v>0</v>
      </c>
      <c r="AY38" s="95"/>
      <c r="AZ38" s="96">
        <f t="shared" si="47"/>
        <v>0</v>
      </c>
      <c r="BA38" s="68">
        <f t="shared" si="48"/>
        <v>0</v>
      </c>
      <c r="BB38" s="87">
        <f t="shared" si="18"/>
        <v>0</v>
      </c>
      <c r="BC38" s="103"/>
      <c r="BD38" s="104"/>
      <c r="BE38" s="105"/>
      <c r="BF38" s="96">
        <f t="shared" si="88"/>
        <v>0</v>
      </c>
      <c r="BG38" s="94">
        <f t="shared" si="88"/>
        <v>0</v>
      </c>
      <c r="BH38" s="101">
        <f t="shared" si="50"/>
        <v>0</v>
      </c>
      <c r="BI38" s="102">
        <f t="shared" si="4"/>
        <v>0</v>
      </c>
      <c r="BK38" s="93">
        <v>34</v>
      </c>
      <c r="BL38" s="94">
        <f t="shared" si="51"/>
        <v>1</v>
      </c>
      <c r="BM38" s="94">
        <f t="shared" si="19"/>
        <v>0</v>
      </c>
      <c r="BN38" s="95"/>
      <c r="BO38" s="96">
        <f t="shared" si="52"/>
        <v>0</v>
      </c>
      <c r="BP38" s="68">
        <f t="shared" si="53"/>
        <v>0</v>
      </c>
      <c r="BQ38" s="87">
        <f t="shared" si="20"/>
        <v>0</v>
      </c>
      <c r="BR38" s="98"/>
      <c r="BS38" s="99"/>
      <c r="BT38" s="100"/>
      <c r="BU38" s="96">
        <f t="shared" si="89"/>
        <v>0</v>
      </c>
      <c r="BV38" s="94">
        <f t="shared" si="89"/>
        <v>0</v>
      </c>
      <c r="BW38" s="101">
        <f t="shared" si="55"/>
        <v>0</v>
      </c>
      <c r="BX38" s="102">
        <f t="shared" si="5"/>
        <v>0</v>
      </c>
      <c r="BY38" s="3"/>
      <c r="BZ38" s="93">
        <v>34</v>
      </c>
      <c r="CA38" s="94">
        <f t="shared" si="56"/>
        <v>1</v>
      </c>
      <c r="CB38" s="94">
        <f t="shared" si="21"/>
        <v>0</v>
      </c>
      <c r="CC38" s="95"/>
      <c r="CD38" s="96">
        <f t="shared" si="57"/>
        <v>0</v>
      </c>
      <c r="CE38" s="68">
        <f t="shared" si="58"/>
        <v>0</v>
      </c>
      <c r="CF38" s="87">
        <f t="shared" si="22"/>
        <v>0</v>
      </c>
      <c r="CG38" s="98"/>
      <c r="CH38" s="99"/>
      <c r="CI38" s="100"/>
      <c r="CJ38" s="96">
        <f t="shared" si="90"/>
        <v>0</v>
      </c>
      <c r="CK38" s="94">
        <f t="shared" si="90"/>
        <v>0</v>
      </c>
      <c r="CL38" s="101">
        <f t="shared" si="60"/>
        <v>0</v>
      </c>
      <c r="CM38" s="102">
        <f t="shared" si="6"/>
        <v>0</v>
      </c>
      <c r="CO38" s="93">
        <v>34</v>
      </c>
      <c r="CP38" s="94">
        <f t="shared" si="61"/>
        <v>1</v>
      </c>
      <c r="CQ38" s="94">
        <f t="shared" si="23"/>
        <v>0</v>
      </c>
      <c r="CR38" s="95"/>
      <c r="CS38" s="96">
        <f t="shared" si="62"/>
        <v>0</v>
      </c>
      <c r="CT38" s="68">
        <f t="shared" si="63"/>
        <v>0</v>
      </c>
      <c r="CU38" s="87">
        <f t="shared" si="24"/>
        <v>0</v>
      </c>
      <c r="CV38" s="98"/>
      <c r="CW38" s="99"/>
      <c r="CX38" s="100"/>
      <c r="CY38" s="96">
        <f t="shared" si="91"/>
        <v>0</v>
      </c>
      <c r="CZ38" s="94">
        <f t="shared" si="91"/>
        <v>0</v>
      </c>
      <c r="DA38" s="101">
        <f t="shared" si="65"/>
        <v>0</v>
      </c>
      <c r="DB38" s="102">
        <f t="shared" si="7"/>
        <v>0</v>
      </c>
      <c r="DC38" s="3"/>
      <c r="DD38" s="93">
        <v>34</v>
      </c>
      <c r="DE38" s="94">
        <f t="shared" si="66"/>
        <v>1</v>
      </c>
      <c r="DF38" s="94">
        <f t="shared" si="25"/>
        <v>0</v>
      </c>
      <c r="DG38" s="95"/>
      <c r="DH38" s="96">
        <f t="shared" si="67"/>
        <v>0</v>
      </c>
      <c r="DI38" s="68">
        <f t="shared" si="68"/>
        <v>0</v>
      </c>
      <c r="DJ38" s="87">
        <f t="shared" si="26"/>
        <v>0</v>
      </c>
      <c r="DK38" s="98"/>
      <c r="DL38" s="99"/>
      <c r="DM38" s="100"/>
      <c r="DN38" s="96">
        <f t="shared" si="92"/>
        <v>0</v>
      </c>
      <c r="DO38" s="94">
        <f t="shared" si="92"/>
        <v>0</v>
      </c>
      <c r="DP38" s="101">
        <f t="shared" si="70"/>
        <v>0</v>
      </c>
      <c r="DQ38" s="102">
        <f t="shared" si="8"/>
        <v>0</v>
      </c>
      <c r="DS38" s="93">
        <v>34</v>
      </c>
      <c r="DT38" s="94">
        <f t="shared" si="71"/>
        <v>1</v>
      </c>
      <c r="DU38" s="94">
        <f t="shared" si="27"/>
        <v>0</v>
      </c>
      <c r="DV38" s="95"/>
      <c r="DW38" s="96">
        <f t="shared" si="72"/>
        <v>0</v>
      </c>
      <c r="DX38" s="68">
        <f t="shared" si="73"/>
        <v>0</v>
      </c>
      <c r="DY38" s="87">
        <f t="shared" si="28"/>
        <v>0</v>
      </c>
      <c r="DZ38" s="98"/>
      <c r="EA38" s="99"/>
      <c r="EB38" s="100"/>
      <c r="EC38" s="96">
        <f t="shared" si="93"/>
        <v>0</v>
      </c>
      <c r="ED38" s="94">
        <f t="shared" si="93"/>
        <v>0</v>
      </c>
      <c r="EE38" s="101">
        <f t="shared" si="75"/>
        <v>0</v>
      </c>
      <c r="EF38" s="102">
        <f t="shared" si="9"/>
        <v>0</v>
      </c>
      <c r="EH38" s="93">
        <v>34</v>
      </c>
      <c r="EI38" s="94">
        <f t="shared" si="76"/>
        <v>1</v>
      </c>
      <c r="EJ38" s="94">
        <f t="shared" si="29"/>
        <v>0</v>
      </c>
      <c r="EK38" s="95"/>
      <c r="EL38" s="96">
        <f t="shared" si="77"/>
        <v>0</v>
      </c>
      <c r="EM38" s="68">
        <f t="shared" si="78"/>
        <v>0</v>
      </c>
      <c r="EN38" s="87">
        <f t="shared" si="30"/>
        <v>0</v>
      </c>
      <c r="EO38" s="98"/>
      <c r="EP38" s="99"/>
      <c r="EQ38" s="100"/>
      <c r="ER38" s="96">
        <f t="shared" si="94"/>
        <v>0</v>
      </c>
      <c r="ES38" s="94">
        <f t="shared" si="94"/>
        <v>0</v>
      </c>
      <c r="ET38" s="101">
        <f t="shared" si="80"/>
        <v>0</v>
      </c>
      <c r="EU38" s="102">
        <f t="shared" si="10"/>
        <v>0</v>
      </c>
    </row>
    <row r="39" spans="3:151">
      <c r="C39" s="93">
        <v>35</v>
      </c>
      <c r="D39" s="94">
        <f t="shared" si="31"/>
        <v>1</v>
      </c>
      <c r="E39" s="94">
        <f t="shared" si="11"/>
        <v>0</v>
      </c>
      <c r="F39" s="95"/>
      <c r="G39" s="96">
        <f t="shared" si="32"/>
        <v>0</v>
      </c>
      <c r="H39" s="68">
        <f t="shared" si="33"/>
        <v>0</v>
      </c>
      <c r="I39" s="87">
        <f t="shared" si="12"/>
        <v>0</v>
      </c>
      <c r="J39" s="106"/>
      <c r="K39" s="107"/>
      <c r="L39" s="108"/>
      <c r="M39" s="96">
        <f t="shared" ref="M39:N54" si="95">+IF(J39&gt;100,1,0)+M38</f>
        <v>0</v>
      </c>
      <c r="N39" s="94">
        <f t="shared" si="95"/>
        <v>0</v>
      </c>
      <c r="O39" s="101">
        <f t="shared" si="35"/>
        <v>0</v>
      </c>
      <c r="P39" s="102">
        <f t="shared" si="1"/>
        <v>0</v>
      </c>
      <c r="R39" s="93">
        <v>35</v>
      </c>
      <c r="S39" s="94">
        <f t="shared" si="36"/>
        <v>1</v>
      </c>
      <c r="T39" s="94">
        <f t="shared" si="13"/>
        <v>0</v>
      </c>
      <c r="U39" s="95"/>
      <c r="V39" s="96">
        <f t="shared" si="37"/>
        <v>0</v>
      </c>
      <c r="W39" s="68">
        <f t="shared" si="38"/>
        <v>0</v>
      </c>
      <c r="X39" s="87">
        <f t="shared" si="14"/>
        <v>0</v>
      </c>
      <c r="Y39" s="106"/>
      <c r="Z39" s="107"/>
      <c r="AA39" s="108"/>
      <c r="AB39" s="96">
        <f t="shared" ref="AB39:AC54" si="96">+IF(Y39&gt;100,1,0)+AB38</f>
        <v>0</v>
      </c>
      <c r="AC39" s="94">
        <f t="shared" si="96"/>
        <v>0</v>
      </c>
      <c r="AD39" s="101">
        <f t="shared" si="40"/>
        <v>0</v>
      </c>
      <c r="AE39" s="102">
        <f t="shared" si="2"/>
        <v>0</v>
      </c>
      <c r="AG39" s="93">
        <v>35</v>
      </c>
      <c r="AH39" s="94">
        <f t="shared" si="41"/>
        <v>1</v>
      </c>
      <c r="AI39" s="94">
        <f t="shared" si="15"/>
        <v>0</v>
      </c>
      <c r="AJ39" s="95"/>
      <c r="AK39" s="96">
        <f t="shared" si="42"/>
        <v>0</v>
      </c>
      <c r="AL39" s="68">
        <f t="shared" si="43"/>
        <v>0</v>
      </c>
      <c r="AM39" s="87">
        <f t="shared" si="16"/>
        <v>0</v>
      </c>
      <c r="AN39" s="106"/>
      <c r="AO39" s="107"/>
      <c r="AP39" s="108"/>
      <c r="AQ39" s="96">
        <f t="shared" ref="AQ39:AR54" si="97">+IF(AN39&gt;100,1,0)+AQ38</f>
        <v>0</v>
      </c>
      <c r="AR39" s="94">
        <f t="shared" si="97"/>
        <v>0</v>
      </c>
      <c r="AS39" s="101">
        <f t="shared" si="45"/>
        <v>0</v>
      </c>
      <c r="AT39" s="102">
        <f t="shared" si="3"/>
        <v>0</v>
      </c>
      <c r="AV39" s="93">
        <v>35</v>
      </c>
      <c r="AW39" s="94">
        <f t="shared" si="46"/>
        <v>1</v>
      </c>
      <c r="AX39" s="94">
        <f t="shared" si="17"/>
        <v>0</v>
      </c>
      <c r="AY39" s="95"/>
      <c r="AZ39" s="96">
        <f t="shared" si="47"/>
        <v>0</v>
      </c>
      <c r="BA39" s="68">
        <f t="shared" si="48"/>
        <v>0</v>
      </c>
      <c r="BB39" s="87">
        <f t="shared" si="18"/>
        <v>0</v>
      </c>
      <c r="BC39" s="98"/>
      <c r="BD39" s="99"/>
      <c r="BE39" s="100"/>
      <c r="BF39" s="96">
        <f t="shared" ref="BF39:BG54" si="98">+IF(BC39&gt;100,1,0)+BF38</f>
        <v>0</v>
      </c>
      <c r="BG39" s="94">
        <f t="shared" si="98"/>
        <v>0</v>
      </c>
      <c r="BH39" s="101">
        <f t="shared" si="50"/>
        <v>0</v>
      </c>
      <c r="BI39" s="102">
        <f t="shared" si="4"/>
        <v>0</v>
      </c>
      <c r="BK39" s="93">
        <v>35</v>
      </c>
      <c r="BL39" s="94">
        <f t="shared" si="51"/>
        <v>1</v>
      </c>
      <c r="BM39" s="94">
        <f t="shared" si="19"/>
        <v>0</v>
      </c>
      <c r="BN39" s="95"/>
      <c r="BO39" s="96">
        <f t="shared" si="52"/>
        <v>0</v>
      </c>
      <c r="BP39" s="68">
        <f t="shared" si="53"/>
        <v>0</v>
      </c>
      <c r="BQ39" s="87">
        <f t="shared" si="20"/>
        <v>0</v>
      </c>
      <c r="BR39" s="98"/>
      <c r="BS39" s="99"/>
      <c r="BT39" s="100"/>
      <c r="BU39" s="96">
        <f t="shared" ref="BU39:BV54" si="99">+IF(BR39&gt;100,1,0)+BU38</f>
        <v>0</v>
      </c>
      <c r="BV39" s="94">
        <f t="shared" si="99"/>
        <v>0</v>
      </c>
      <c r="BW39" s="101">
        <f t="shared" si="55"/>
        <v>0</v>
      </c>
      <c r="BX39" s="102">
        <f t="shared" si="5"/>
        <v>0</v>
      </c>
      <c r="BY39" s="3"/>
      <c r="BZ39" s="93">
        <v>35</v>
      </c>
      <c r="CA39" s="94">
        <f t="shared" si="56"/>
        <v>1</v>
      </c>
      <c r="CB39" s="94">
        <f t="shared" si="21"/>
        <v>0</v>
      </c>
      <c r="CC39" s="95"/>
      <c r="CD39" s="96">
        <f t="shared" si="57"/>
        <v>0</v>
      </c>
      <c r="CE39" s="68">
        <f t="shared" si="58"/>
        <v>0</v>
      </c>
      <c r="CF39" s="87">
        <f t="shared" si="22"/>
        <v>0</v>
      </c>
      <c r="CG39" s="98"/>
      <c r="CH39" s="99"/>
      <c r="CI39" s="100"/>
      <c r="CJ39" s="96">
        <f t="shared" ref="CJ39:CK54" si="100">+IF(CG39&gt;100,1,0)+CJ38</f>
        <v>0</v>
      </c>
      <c r="CK39" s="94">
        <f t="shared" si="100"/>
        <v>0</v>
      </c>
      <c r="CL39" s="101">
        <f t="shared" si="60"/>
        <v>0</v>
      </c>
      <c r="CM39" s="102">
        <f t="shared" si="6"/>
        <v>0</v>
      </c>
      <c r="CO39" s="93">
        <v>35</v>
      </c>
      <c r="CP39" s="94">
        <f t="shared" si="61"/>
        <v>1</v>
      </c>
      <c r="CQ39" s="94">
        <f t="shared" si="23"/>
        <v>0</v>
      </c>
      <c r="CR39" s="95"/>
      <c r="CS39" s="96">
        <f t="shared" si="62"/>
        <v>0</v>
      </c>
      <c r="CT39" s="68">
        <f t="shared" si="63"/>
        <v>0</v>
      </c>
      <c r="CU39" s="87">
        <f t="shared" si="24"/>
        <v>0</v>
      </c>
      <c r="CV39" s="98"/>
      <c r="CW39" s="99"/>
      <c r="CX39" s="100"/>
      <c r="CY39" s="96">
        <f t="shared" ref="CY39:CZ54" si="101">+IF(CV39&gt;100,1,0)+CY38</f>
        <v>0</v>
      </c>
      <c r="CZ39" s="94">
        <f t="shared" si="101"/>
        <v>0</v>
      </c>
      <c r="DA39" s="101">
        <f t="shared" si="65"/>
        <v>0</v>
      </c>
      <c r="DB39" s="102">
        <f t="shared" si="7"/>
        <v>0</v>
      </c>
      <c r="DC39" s="3"/>
      <c r="DD39" s="93">
        <v>35</v>
      </c>
      <c r="DE39" s="94">
        <f t="shared" si="66"/>
        <v>1</v>
      </c>
      <c r="DF39" s="94">
        <f t="shared" si="25"/>
        <v>0</v>
      </c>
      <c r="DG39" s="95"/>
      <c r="DH39" s="96">
        <f t="shared" si="67"/>
        <v>0</v>
      </c>
      <c r="DI39" s="68">
        <f t="shared" si="68"/>
        <v>0</v>
      </c>
      <c r="DJ39" s="87">
        <f t="shared" si="26"/>
        <v>0</v>
      </c>
      <c r="DK39" s="98"/>
      <c r="DL39" s="99"/>
      <c r="DM39" s="100"/>
      <c r="DN39" s="96">
        <f t="shared" ref="DN39:DO54" si="102">+IF(DK39&gt;100,1,0)+DN38</f>
        <v>0</v>
      </c>
      <c r="DO39" s="94">
        <f t="shared" si="102"/>
        <v>0</v>
      </c>
      <c r="DP39" s="101">
        <f t="shared" si="70"/>
        <v>0</v>
      </c>
      <c r="DQ39" s="102">
        <f t="shared" si="8"/>
        <v>0</v>
      </c>
      <c r="DS39" s="93">
        <v>35</v>
      </c>
      <c r="DT39" s="94">
        <f t="shared" si="71"/>
        <v>1</v>
      </c>
      <c r="DU39" s="94">
        <f t="shared" si="27"/>
        <v>0</v>
      </c>
      <c r="DV39" s="95"/>
      <c r="DW39" s="96">
        <f t="shared" si="72"/>
        <v>0</v>
      </c>
      <c r="DX39" s="68">
        <f t="shared" si="73"/>
        <v>0</v>
      </c>
      <c r="DY39" s="87">
        <f t="shared" si="28"/>
        <v>0</v>
      </c>
      <c r="DZ39" s="98"/>
      <c r="EA39" s="99"/>
      <c r="EB39" s="100"/>
      <c r="EC39" s="96">
        <f t="shared" ref="EC39:ED54" si="103">+IF(DZ39&gt;100,1,0)+EC38</f>
        <v>0</v>
      </c>
      <c r="ED39" s="94">
        <f t="shared" si="103"/>
        <v>0</v>
      </c>
      <c r="EE39" s="101">
        <f t="shared" si="75"/>
        <v>0</v>
      </c>
      <c r="EF39" s="102">
        <f t="shared" si="9"/>
        <v>0</v>
      </c>
      <c r="EH39" s="93">
        <v>35</v>
      </c>
      <c r="EI39" s="94">
        <f t="shared" si="76"/>
        <v>1</v>
      </c>
      <c r="EJ39" s="94">
        <f t="shared" si="29"/>
        <v>0</v>
      </c>
      <c r="EK39" s="95"/>
      <c r="EL39" s="96">
        <f t="shared" si="77"/>
        <v>0</v>
      </c>
      <c r="EM39" s="68">
        <f t="shared" si="78"/>
        <v>0</v>
      </c>
      <c r="EN39" s="87">
        <f t="shared" si="30"/>
        <v>0</v>
      </c>
      <c r="EO39" s="98"/>
      <c r="EP39" s="99"/>
      <c r="EQ39" s="100"/>
      <c r="ER39" s="96">
        <f t="shared" ref="ER39:ES54" si="104">+IF(EO39&gt;100,1,0)+ER38</f>
        <v>0</v>
      </c>
      <c r="ES39" s="94">
        <f t="shared" si="104"/>
        <v>0</v>
      </c>
      <c r="ET39" s="101">
        <f t="shared" si="80"/>
        <v>0</v>
      </c>
      <c r="EU39" s="102">
        <f t="shared" si="10"/>
        <v>0</v>
      </c>
    </row>
    <row r="40" spans="3:151">
      <c r="C40" s="93">
        <v>36</v>
      </c>
      <c r="D40" s="94">
        <f t="shared" si="31"/>
        <v>1</v>
      </c>
      <c r="E40" s="94">
        <f t="shared" si="11"/>
        <v>0</v>
      </c>
      <c r="F40" s="95"/>
      <c r="G40" s="96">
        <f t="shared" si="32"/>
        <v>0</v>
      </c>
      <c r="H40" s="68">
        <f t="shared" si="33"/>
        <v>0</v>
      </c>
      <c r="I40" s="87">
        <f t="shared" si="12"/>
        <v>0</v>
      </c>
      <c r="J40" s="106"/>
      <c r="K40" s="107"/>
      <c r="L40" s="108"/>
      <c r="M40" s="96">
        <f t="shared" si="95"/>
        <v>0</v>
      </c>
      <c r="N40" s="94">
        <f t="shared" si="95"/>
        <v>0</v>
      </c>
      <c r="O40" s="101">
        <f t="shared" si="35"/>
        <v>0</v>
      </c>
      <c r="P40" s="102">
        <f t="shared" si="1"/>
        <v>0</v>
      </c>
      <c r="R40" s="93">
        <v>36</v>
      </c>
      <c r="S40" s="94">
        <f t="shared" si="36"/>
        <v>1</v>
      </c>
      <c r="T40" s="94">
        <f t="shared" si="13"/>
        <v>0</v>
      </c>
      <c r="U40" s="95"/>
      <c r="V40" s="96">
        <f t="shared" si="37"/>
        <v>0</v>
      </c>
      <c r="W40" s="68">
        <f t="shared" si="38"/>
        <v>0</v>
      </c>
      <c r="X40" s="87">
        <f t="shared" si="14"/>
        <v>0</v>
      </c>
      <c r="Y40" s="106"/>
      <c r="Z40" s="107"/>
      <c r="AA40" s="108"/>
      <c r="AB40" s="96">
        <f t="shared" si="96"/>
        <v>0</v>
      </c>
      <c r="AC40" s="94">
        <f t="shared" si="96"/>
        <v>0</v>
      </c>
      <c r="AD40" s="101">
        <f t="shared" si="40"/>
        <v>0</v>
      </c>
      <c r="AE40" s="102">
        <f t="shared" si="2"/>
        <v>0</v>
      </c>
      <c r="AG40" s="93">
        <v>36</v>
      </c>
      <c r="AH40" s="94">
        <f t="shared" si="41"/>
        <v>1</v>
      </c>
      <c r="AI40" s="94">
        <f t="shared" si="15"/>
        <v>0</v>
      </c>
      <c r="AJ40" s="95"/>
      <c r="AK40" s="96">
        <f t="shared" si="42"/>
        <v>0</v>
      </c>
      <c r="AL40" s="68">
        <f t="shared" si="43"/>
        <v>0</v>
      </c>
      <c r="AM40" s="87">
        <f t="shared" si="16"/>
        <v>0</v>
      </c>
      <c r="AN40" s="98"/>
      <c r="AO40" s="99"/>
      <c r="AP40" s="100"/>
      <c r="AQ40" s="96">
        <f t="shared" si="97"/>
        <v>0</v>
      </c>
      <c r="AR40" s="94">
        <f t="shared" si="97"/>
        <v>0</v>
      </c>
      <c r="AS40" s="101">
        <f t="shared" si="45"/>
        <v>0</v>
      </c>
      <c r="AT40" s="102">
        <f t="shared" si="3"/>
        <v>0</v>
      </c>
      <c r="AV40" s="93">
        <v>36</v>
      </c>
      <c r="AW40" s="94">
        <f t="shared" si="46"/>
        <v>1</v>
      </c>
      <c r="AX40" s="94">
        <f t="shared" si="17"/>
        <v>0</v>
      </c>
      <c r="AY40" s="95"/>
      <c r="AZ40" s="96">
        <f t="shared" si="47"/>
        <v>0</v>
      </c>
      <c r="BA40" s="68">
        <f t="shared" si="48"/>
        <v>0</v>
      </c>
      <c r="BB40" s="87">
        <f t="shared" si="18"/>
        <v>0</v>
      </c>
      <c r="BC40" s="98"/>
      <c r="BD40" s="99"/>
      <c r="BE40" s="100"/>
      <c r="BF40" s="96">
        <f t="shared" si="98"/>
        <v>0</v>
      </c>
      <c r="BG40" s="94">
        <f t="shared" si="98"/>
        <v>0</v>
      </c>
      <c r="BH40" s="101">
        <f t="shared" si="50"/>
        <v>0</v>
      </c>
      <c r="BI40" s="102">
        <f t="shared" si="4"/>
        <v>0</v>
      </c>
      <c r="BK40" s="93">
        <v>36</v>
      </c>
      <c r="BL40" s="94">
        <f t="shared" si="51"/>
        <v>1</v>
      </c>
      <c r="BM40" s="94">
        <f t="shared" si="19"/>
        <v>0</v>
      </c>
      <c r="BN40" s="95"/>
      <c r="BO40" s="96">
        <f t="shared" si="52"/>
        <v>0</v>
      </c>
      <c r="BP40" s="68">
        <f t="shared" si="53"/>
        <v>0</v>
      </c>
      <c r="BQ40" s="87">
        <f t="shared" si="20"/>
        <v>0</v>
      </c>
      <c r="BR40" s="98"/>
      <c r="BS40" s="99"/>
      <c r="BT40" s="100"/>
      <c r="BU40" s="96">
        <f t="shared" si="99"/>
        <v>0</v>
      </c>
      <c r="BV40" s="94">
        <f t="shared" si="99"/>
        <v>0</v>
      </c>
      <c r="BW40" s="101">
        <f t="shared" si="55"/>
        <v>0</v>
      </c>
      <c r="BX40" s="102">
        <f t="shared" si="5"/>
        <v>0</v>
      </c>
      <c r="BY40" s="3"/>
      <c r="BZ40" s="93">
        <v>36</v>
      </c>
      <c r="CA40" s="94">
        <f t="shared" si="56"/>
        <v>1</v>
      </c>
      <c r="CB40" s="94">
        <f t="shared" si="21"/>
        <v>0</v>
      </c>
      <c r="CC40" s="95"/>
      <c r="CD40" s="96">
        <f t="shared" si="57"/>
        <v>0</v>
      </c>
      <c r="CE40" s="68">
        <f t="shared" si="58"/>
        <v>0</v>
      </c>
      <c r="CF40" s="87">
        <f t="shared" si="22"/>
        <v>0</v>
      </c>
      <c r="CG40" s="98"/>
      <c r="CH40" s="99"/>
      <c r="CI40" s="100"/>
      <c r="CJ40" s="96">
        <f t="shared" si="100"/>
        <v>0</v>
      </c>
      <c r="CK40" s="94">
        <f t="shared" si="100"/>
        <v>0</v>
      </c>
      <c r="CL40" s="101">
        <f t="shared" si="60"/>
        <v>0</v>
      </c>
      <c r="CM40" s="102">
        <f t="shared" si="6"/>
        <v>0</v>
      </c>
      <c r="CO40" s="93">
        <v>36</v>
      </c>
      <c r="CP40" s="94">
        <f t="shared" si="61"/>
        <v>1</v>
      </c>
      <c r="CQ40" s="94">
        <f t="shared" si="23"/>
        <v>0</v>
      </c>
      <c r="CR40" s="95"/>
      <c r="CS40" s="96">
        <f t="shared" si="62"/>
        <v>0</v>
      </c>
      <c r="CT40" s="68">
        <f t="shared" si="63"/>
        <v>0</v>
      </c>
      <c r="CU40" s="87">
        <f t="shared" si="24"/>
        <v>0</v>
      </c>
      <c r="CV40" s="98"/>
      <c r="CW40" s="99"/>
      <c r="CX40" s="100"/>
      <c r="CY40" s="96">
        <f t="shared" si="101"/>
        <v>0</v>
      </c>
      <c r="CZ40" s="94">
        <f t="shared" si="101"/>
        <v>0</v>
      </c>
      <c r="DA40" s="101">
        <f t="shared" si="65"/>
        <v>0</v>
      </c>
      <c r="DB40" s="102">
        <f t="shared" si="7"/>
        <v>0</v>
      </c>
      <c r="DC40" s="3"/>
      <c r="DD40" s="93">
        <v>36</v>
      </c>
      <c r="DE40" s="94">
        <f t="shared" si="66"/>
        <v>1</v>
      </c>
      <c r="DF40" s="94">
        <f t="shared" si="25"/>
        <v>0</v>
      </c>
      <c r="DG40" s="95"/>
      <c r="DH40" s="96">
        <f t="shared" si="67"/>
        <v>0</v>
      </c>
      <c r="DI40" s="68">
        <f t="shared" si="68"/>
        <v>0</v>
      </c>
      <c r="DJ40" s="87">
        <f t="shared" si="26"/>
        <v>0</v>
      </c>
      <c r="DK40" s="98"/>
      <c r="DL40" s="99"/>
      <c r="DM40" s="100"/>
      <c r="DN40" s="96">
        <f t="shared" si="102"/>
        <v>0</v>
      </c>
      <c r="DO40" s="94">
        <f t="shared" si="102"/>
        <v>0</v>
      </c>
      <c r="DP40" s="101">
        <f t="shared" si="70"/>
        <v>0</v>
      </c>
      <c r="DQ40" s="102">
        <f t="shared" si="8"/>
        <v>0</v>
      </c>
      <c r="DS40" s="93">
        <v>36</v>
      </c>
      <c r="DT40" s="94">
        <f t="shared" si="71"/>
        <v>1</v>
      </c>
      <c r="DU40" s="94">
        <f t="shared" si="27"/>
        <v>0</v>
      </c>
      <c r="DV40" s="95"/>
      <c r="DW40" s="96">
        <f t="shared" si="72"/>
        <v>0</v>
      </c>
      <c r="DX40" s="68">
        <f t="shared" si="73"/>
        <v>0</v>
      </c>
      <c r="DY40" s="87">
        <f t="shared" si="28"/>
        <v>0</v>
      </c>
      <c r="DZ40" s="98"/>
      <c r="EA40" s="99"/>
      <c r="EB40" s="100"/>
      <c r="EC40" s="96">
        <f t="shared" si="103"/>
        <v>0</v>
      </c>
      <c r="ED40" s="94">
        <f t="shared" si="103"/>
        <v>0</v>
      </c>
      <c r="EE40" s="101">
        <f t="shared" si="75"/>
        <v>0</v>
      </c>
      <c r="EF40" s="102">
        <f t="shared" si="9"/>
        <v>0</v>
      </c>
      <c r="EH40" s="93">
        <v>36</v>
      </c>
      <c r="EI40" s="94">
        <f t="shared" si="76"/>
        <v>1</v>
      </c>
      <c r="EJ40" s="94">
        <f t="shared" si="29"/>
        <v>0</v>
      </c>
      <c r="EK40" s="95"/>
      <c r="EL40" s="96">
        <f t="shared" si="77"/>
        <v>0</v>
      </c>
      <c r="EM40" s="68">
        <f t="shared" si="78"/>
        <v>0</v>
      </c>
      <c r="EN40" s="87">
        <f t="shared" si="30"/>
        <v>0</v>
      </c>
      <c r="EO40" s="98"/>
      <c r="EP40" s="99"/>
      <c r="EQ40" s="100"/>
      <c r="ER40" s="96">
        <f t="shared" si="104"/>
        <v>0</v>
      </c>
      <c r="ES40" s="94">
        <f t="shared" si="104"/>
        <v>0</v>
      </c>
      <c r="ET40" s="101">
        <f t="shared" si="80"/>
        <v>0</v>
      </c>
      <c r="EU40" s="102">
        <f t="shared" si="10"/>
        <v>0</v>
      </c>
    </row>
    <row r="41" spans="3:151">
      <c r="C41" s="93">
        <v>37</v>
      </c>
      <c r="D41" s="94">
        <f t="shared" si="31"/>
        <v>1</v>
      </c>
      <c r="E41" s="94">
        <f t="shared" si="11"/>
        <v>0</v>
      </c>
      <c r="F41" s="95"/>
      <c r="G41" s="96">
        <f t="shared" si="32"/>
        <v>0</v>
      </c>
      <c r="H41" s="68">
        <f t="shared" si="33"/>
        <v>0</v>
      </c>
      <c r="I41" s="87">
        <f t="shared" si="12"/>
        <v>0</v>
      </c>
      <c r="J41" s="98"/>
      <c r="K41" s="99"/>
      <c r="L41" s="100"/>
      <c r="M41" s="96">
        <f t="shared" si="95"/>
        <v>0</v>
      </c>
      <c r="N41" s="94">
        <f t="shared" si="95"/>
        <v>0</v>
      </c>
      <c r="O41" s="101">
        <f t="shared" si="35"/>
        <v>0</v>
      </c>
      <c r="P41" s="102">
        <f t="shared" si="1"/>
        <v>0</v>
      </c>
      <c r="R41" s="93">
        <v>37</v>
      </c>
      <c r="S41" s="94">
        <f t="shared" si="36"/>
        <v>1</v>
      </c>
      <c r="T41" s="94">
        <f t="shared" si="13"/>
        <v>0</v>
      </c>
      <c r="U41" s="95"/>
      <c r="V41" s="96">
        <f t="shared" si="37"/>
        <v>0</v>
      </c>
      <c r="W41" s="68">
        <f t="shared" si="38"/>
        <v>0</v>
      </c>
      <c r="X41" s="87">
        <f t="shared" si="14"/>
        <v>0</v>
      </c>
      <c r="Y41" s="98"/>
      <c r="Z41" s="99"/>
      <c r="AA41" s="100"/>
      <c r="AB41" s="96">
        <f t="shared" si="96"/>
        <v>0</v>
      </c>
      <c r="AC41" s="94">
        <f t="shared" si="96"/>
        <v>0</v>
      </c>
      <c r="AD41" s="101">
        <f t="shared" si="40"/>
        <v>0</v>
      </c>
      <c r="AE41" s="102">
        <f t="shared" si="2"/>
        <v>0</v>
      </c>
      <c r="AG41" s="93">
        <v>37</v>
      </c>
      <c r="AH41" s="94">
        <f t="shared" si="41"/>
        <v>1</v>
      </c>
      <c r="AI41" s="94">
        <f t="shared" si="15"/>
        <v>0</v>
      </c>
      <c r="AJ41" s="95"/>
      <c r="AK41" s="96">
        <f t="shared" si="42"/>
        <v>0</v>
      </c>
      <c r="AL41" s="68">
        <f t="shared" si="43"/>
        <v>0</v>
      </c>
      <c r="AM41" s="87">
        <f t="shared" si="16"/>
        <v>0</v>
      </c>
      <c r="AN41" s="98"/>
      <c r="AO41" s="99"/>
      <c r="AP41" s="100"/>
      <c r="AQ41" s="96">
        <f t="shared" si="97"/>
        <v>0</v>
      </c>
      <c r="AR41" s="94">
        <f t="shared" si="97"/>
        <v>0</v>
      </c>
      <c r="AS41" s="101">
        <f t="shared" si="45"/>
        <v>0</v>
      </c>
      <c r="AT41" s="102">
        <f t="shared" si="3"/>
        <v>0</v>
      </c>
      <c r="AV41" s="93">
        <v>37</v>
      </c>
      <c r="AW41" s="94">
        <f t="shared" si="46"/>
        <v>1</v>
      </c>
      <c r="AX41" s="94">
        <f t="shared" si="17"/>
        <v>0</v>
      </c>
      <c r="AY41" s="95"/>
      <c r="AZ41" s="96">
        <f t="shared" si="47"/>
        <v>0</v>
      </c>
      <c r="BA41" s="68">
        <f t="shared" si="48"/>
        <v>0</v>
      </c>
      <c r="BB41" s="87">
        <f t="shared" si="18"/>
        <v>0</v>
      </c>
      <c r="BC41" s="98"/>
      <c r="BD41" s="99"/>
      <c r="BE41" s="100"/>
      <c r="BF41" s="96">
        <f t="shared" si="98"/>
        <v>0</v>
      </c>
      <c r="BG41" s="94">
        <f t="shared" si="98"/>
        <v>0</v>
      </c>
      <c r="BH41" s="101">
        <f t="shared" si="50"/>
        <v>0</v>
      </c>
      <c r="BI41" s="102">
        <f t="shared" si="4"/>
        <v>0</v>
      </c>
      <c r="BK41" s="93">
        <v>37</v>
      </c>
      <c r="BL41" s="94">
        <f t="shared" si="51"/>
        <v>1</v>
      </c>
      <c r="BM41" s="94">
        <f t="shared" si="19"/>
        <v>0</v>
      </c>
      <c r="BN41" s="95"/>
      <c r="BO41" s="96">
        <f t="shared" si="52"/>
        <v>0</v>
      </c>
      <c r="BP41" s="68">
        <f t="shared" si="53"/>
        <v>0</v>
      </c>
      <c r="BQ41" s="87">
        <f t="shared" si="20"/>
        <v>0</v>
      </c>
      <c r="BR41" s="98"/>
      <c r="BS41" s="99"/>
      <c r="BT41" s="100"/>
      <c r="BU41" s="96">
        <f t="shared" si="99"/>
        <v>0</v>
      </c>
      <c r="BV41" s="94">
        <f t="shared" si="99"/>
        <v>0</v>
      </c>
      <c r="BW41" s="101">
        <f t="shared" si="55"/>
        <v>0</v>
      </c>
      <c r="BX41" s="102">
        <f t="shared" si="5"/>
        <v>0</v>
      </c>
      <c r="BY41" s="3"/>
      <c r="BZ41" s="93">
        <v>37</v>
      </c>
      <c r="CA41" s="94">
        <f t="shared" si="56"/>
        <v>1</v>
      </c>
      <c r="CB41" s="94">
        <f t="shared" si="21"/>
        <v>0</v>
      </c>
      <c r="CC41" s="95"/>
      <c r="CD41" s="96">
        <f t="shared" si="57"/>
        <v>0</v>
      </c>
      <c r="CE41" s="68">
        <f t="shared" si="58"/>
        <v>0</v>
      </c>
      <c r="CF41" s="87">
        <f t="shared" si="22"/>
        <v>0</v>
      </c>
      <c r="CG41" s="98"/>
      <c r="CH41" s="99"/>
      <c r="CI41" s="100"/>
      <c r="CJ41" s="96">
        <f t="shared" si="100"/>
        <v>0</v>
      </c>
      <c r="CK41" s="94">
        <f t="shared" si="100"/>
        <v>0</v>
      </c>
      <c r="CL41" s="101">
        <f t="shared" si="60"/>
        <v>0</v>
      </c>
      <c r="CM41" s="102">
        <f t="shared" si="6"/>
        <v>0</v>
      </c>
      <c r="CO41" s="93">
        <v>37</v>
      </c>
      <c r="CP41" s="94">
        <f t="shared" si="61"/>
        <v>1</v>
      </c>
      <c r="CQ41" s="94">
        <f t="shared" si="23"/>
        <v>0</v>
      </c>
      <c r="CR41" s="95"/>
      <c r="CS41" s="96">
        <f t="shared" si="62"/>
        <v>0</v>
      </c>
      <c r="CT41" s="68">
        <f t="shared" si="63"/>
        <v>0</v>
      </c>
      <c r="CU41" s="87">
        <f t="shared" si="24"/>
        <v>0</v>
      </c>
      <c r="CV41" s="98"/>
      <c r="CW41" s="99"/>
      <c r="CX41" s="100"/>
      <c r="CY41" s="96">
        <f t="shared" si="101"/>
        <v>0</v>
      </c>
      <c r="CZ41" s="94">
        <f t="shared" si="101"/>
        <v>0</v>
      </c>
      <c r="DA41" s="101">
        <f t="shared" si="65"/>
        <v>0</v>
      </c>
      <c r="DB41" s="102">
        <f t="shared" si="7"/>
        <v>0</v>
      </c>
      <c r="DC41" s="3"/>
      <c r="DD41" s="93">
        <v>37</v>
      </c>
      <c r="DE41" s="94">
        <f t="shared" si="66"/>
        <v>1</v>
      </c>
      <c r="DF41" s="94">
        <f t="shared" si="25"/>
        <v>0</v>
      </c>
      <c r="DG41" s="95"/>
      <c r="DH41" s="96">
        <f t="shared" si="67"/>
        <v>0</v>
      </c>
      <c r="DI41" s="68">
        <f t="shared" si="68"/>
        <v>0</v>
      </c>
      <c r="DJ41" s="87">
        <f t="shared" si="26"/>
        <v>0</v>
      </c>
      <c r="DK41" s="98"/>
      <c r="DL41" s="99"/>
      <c r="DM41" s="100"/>
      <c r="DN41" s="96">
        <f t="shared" si="102"/>
        <v>0</v>
      </c>
      <c r="DO41" s="94">
        <f t="shared" si="102"/>
        <v>0</v>
      </c>
      <c r="DP41" s="101">
        <f t="shared" si="70"/>
        <v>0</v>
      </c>
      <c r="DQ41" s="102">
        <f t="shared" si="8"/>
        <v>0</v>
      </c>
      <c r="DS41" s="93">
        <v>37</v>
      </c>
      <c r="DT41" s="94">
        <f t="shared" si="71"/>
        <v>1</v>
      </c>
      <c r="DU41" s="94">
        <f t="shared" si="27"/>
        <v>0</v>
      </c>
      <c r="DV41" s="95"/>
      <c r="DW41" s="96">
        <f t="shared" si="72"/>
        <v>0</v>
      </c>
      <c r="DX41" s="68">
        <f t="shared" si="73"/>
        <v>0</v>
      </c>
      <c r="DY41" s="87">
        <f t="shared" si="28"/>
        <v>0</v>
      </c>
      <c r="DZ41" s="98"/>
      <c r="EA41" s="99"/>
      <c r="EB41" s="100"/>
      <c r="EC41" s="96">
        <f t="shared" si="103"/>
        <v>0</v>
      </c>
      <c r="ED41" s="94">
        <f t="shared" si="103"/>
        <v>0</v>
      </c>
      <c r="EE41" s="101">
        <f t="shared" si="75"/>
        <v>0</v>
      </c>
      <c r="EF41" s="102">
        <f t="shared" si="9"/>
        <v>0</v>
      </c>
      <c r="EH41" s="93">
        <v>37</v>
      </c>
      <c r="EI41" s="94">
        <f t="shared" si="76"/>
        <v>1</v>
      </c>
      <c r="EJ41" s="94">
        <f t="shared" si="29"/>
        <v>0</v>
      </c>
      <c r="EK41" s="95"/>
      <c r="EL41" s="96">
        <f t="shared" si="77"/>
        <v>0</v>
      </c>
      <c r="EM41" s="68">
        <f t="shared" si="78"/>
        <v>0</v>
      </c>
      <c r="EN41" s="87">
        <f t="shared" si="30"/>
        <v>0</v>
      </c>
      <c r="EO41" s="98"/>
      <c r="EP41" s="99"/>
      <c r="EQ41" s="100"/>
      <c r="ER41" s="96">
        <f t="shared" si="104"/>
        <v>0</v>
      </c>
      <c r="ES41" s="94">
        <f t="shared" si="104"/>
        <v>0</v>
      </c>
      <c r="ET41" s="101">
        <f t="shared" si="80"/>
        <v>0</v>
      </c>
      <c r="EU41" s="102">
        <f t="shared" si="10"/>
        <v>0</v>
      </c>
    </row>
    <row r="42" spans="3:151">
      <c r="C42" s="93">
        <v>38</v>
      </c>
      <c r="D42" s="94">
        <f t="shared" si="31"/>
        <v>1</v>
      </c>
      <c r="E42" s="94">
        <f t="shared" si="11"/>
        <v>0</v>
      </c>
      <c r="F42" s="95"/>
      <c r="G42" s="96">
        <f t="shared" si="32"/>
        <v>0</v>
      </c>
      <c r="H42" s="68">
        <f t="shared" si="33"/>
        <v>0</v>
      </c>
      <c r="I42" s="87">
        <f t="shared" si="12"/>
        <v>0</v>
      </c>
      <c r="J42" s="98"/>
      <c r="K42" s="99"/>
      <c r="L42" s="100"/>
      <c r="M42" s="96">
        <f t="shared" si="95"/>
        <v>0</v>
      </c>
      <c r="N42" s="94">
        <f t="shared" si="95"/>
        <v>0</v>
      </c>
      <c r="O42" s="101">
        <f t="shared" si="35"/>
        <v>0</v>
      </c>
      <c r="P42" s="102">
        <f t="shared" si="1"/>
        <v>0</v>
      </c>
      <c r="R42" s="93">
        <v>38</v>
      </c>
      <c r="S42" s="94">
        <f t="shared" si="36"/>
        <v>1</v>
      </c>
      <c r="T42" s="94">
        <f t="shared" si="13"/>
        <v>0</v>
      </c>
      <c r="U42" s="95"/>
      <c r="V42" s="96">
        <f t="shared" si="37"/>
        <v>0</v>
      </c>
      <c r="W42" s="68">
        <f t="shared" si="38"/>
        <v>0</v>
      </c>
      <c r="X42" s="87">
        <f t="shared" si="14"/>
        <v>0</v>
      </c>
      <c r="Y42" s="98"/>
      <c r="Z42" s="99"/>
      <c r="AA42" s="100"/>
      <c r="AB42" s="96">
        <f t="shared" si="96"/>
        <v>0</v>
      </c>
      <c r="AC42" s="94">
        <f t="shared" si="96"/>
        <v>0</v>
      </c>
      <c r="AD42" s="101">
        <f t="shared" si="40"/>
        <v>0</v>
      </c>
      <c r="AE42" s="102">
        <f t="shared" si="2"/>
        <v>0</v>
      </c>
      <c r="AG42" s="93">
        <v>38</v>
      </c>
      <c r="AH42" s="94">
        <f t="shared" si="41"/>
        <v>1</v>
      </c>
      <c r="AI42" s="94">
        <f t="shared" si="15"/>
        <v>0</v>
      </c>
      <c r="AJ42" s="95"/>
      <c r="AK42" s="96">
        <f t="shared" si="42"/>
        <v>0</v>
      </c>
      <c r="AL42" s="68">
        <f t="shared" si="43"/>
        <v>0</v>
      </c>
      <c r="AM42" s="87">
        <f t="shared" si="16"/>
        <v>0</v>
      </c>
      <c r="AN42" s="98"/>
      <c r="AO42" s="99"/>
      <c r="AP42" s="100"/>
      <c r="AQ42" s="96">
        <f t="shared" si="97"/>
        <v>0</v>
      </c>
      <c r="AR42" s="94">
        <f t="shared" si="97"/>
        <v>0</v>
      </c>
      <c r="AS42" s="101">
        <f t="shared" si="45"/>
        <v>0</v>
      </c>
      <c r="AT42" s="102">
        <f t="shared" si="3"/>
        <v>0</v>
      </c>
      <c r="AV42" s="93">
        <v>38</v>
      </c>
      <c r="AW42" s="94">
        <f t="shared" si="46"/>
        <v>1</v>
      </c>
      <c r="AX42" s="94">
        <f t="shared" si="17"/>
        <v>0</v>
      </c>
      <c r="AY42" s="95"/>
      <c r="AZ42" s="96">
        <f t="shared" si="47"/>
        <v>0</v>
      </c>
      <c r="BA42" s="68">
        <f t="shared" si="48"/>
        <v>0</v>
      </c>
      <c r="BB42" s="87">
        <f t="shared" si="18"/>
        <v>0</v>
      </c>
      <c r="BC42" s="98"/>
      <c r="BD42" s="99"/>
      <c r="BE42" s="100"/>
      <c r="BF42" s="96">
        <f t="shared" si="98"/>
        <v>0</v>
      </c>
      <c r="BG42" s="94">
        <f t="shared" si="98"/>
        <v>0</v>
      </c>
      <c r="BH42" s="101">
        <f t="shared" si="50"/>
        <v>0</v>
      </c>
      <c r="BI42" s="102">
        <f t="shared" si="4"/>
        <v>0</v>
      </c>
      <c r="BK42" s="93">
        <v>38</v>
      </c>
      <c r="BL42" s="94">
        <f t="shared" si="51"/>
        <v>1</v>
      </c>
      <c r="BM42" s="94">
        <f t="shared" si="19"/>
        <v>0</v>
      </c>
      <c r="BN42" s="95"/>
      <c r="BO42" s="96">
        <f t="shared" si="52"/>
        <v>0</v>
      </c>
      <c r="BP42" s="68">
        <f t="shared" si="53"/>
        <v>0</v>
      </c>
      <c r="BQ42" s="87">
        <f t="shared" si="20"/>
        <v>0</v>
      </c>
      <c r="BR42" s="98"/>
      <c r="BS42" s="99"/>
      <c r="BT42" s="100"/>
      <c r="BU42" s="96">
        <f t="shared" si="99"/>
        <v>0</v>
      </c>
      <c r="BV42" s="94">
        <f t="shared" si="99"/>
        <v>0</v>
      </c>
      <c r="BW42" s="101">
        <f t="shared" si="55"/>
        <v>0</v>
      </c>
      <c r="BX42" s="102">
        <f t="shared" si="5"/>
        <v>0</v>
      </c>
      <c r="BY42" s="3"/>
      <c r="BZ42" s="93">
        <v>38</v>
      </c>
      <c r="CA42" s="94">
        <f t="shared" si="56"/>
        <v>1</v>
      </c>
      <c r="CB42" s="94">
        <f t="shared" si="21"/>
        <v>0</v>
      </c>
      <c r="CC42" s="95"/>
      <c r="CD42" s="96">
        <f t="shared" si="57"/>
        <v>0</v>
      </c>
      <c r="CE42" s="68">
        <f t="shared" si="58"/>
        <v>0</v>
      </c>
      <c r="CF42" s="87">
        <f t="shared" si="22"/>
        <v>0</v>
      </c>
      <c r="CG42" s="98"/>
      <c r="CH42" s="99"/>
      <c r="CI42" s="100"/>
      <c r="CJ42" s="96">
        <f t="shared" si="100"/>
        <v>0</v>
      </c>
      <c r="CK42" s="94">
        <f t="shared" si="100"/>
        <v>0</v>
      </c>
      <c r="CL42" s="101">
        <f t="shared" si="60"/>
        <v>0</v>
      </c>
      <c r="CM42" s="102">
        <f t="shared" si="6"/>
        <v>0</v>
      </c>
      <c r="CO42" s="93">
        <v>38</v>
      </c>
      <c r="CP42" s="94">
        <f t="shared" si="61"/>
        <v>1</v>
      </c>
      <c r="CQ42" s="94">
        <f t="shared" si="23"/>
        <v>0</v>
      </c>
      <c r="CR42" s="95"/>
      <c r="CS42" s="96">
        <f t="shared" si="62"/>
        <v>0</v>
      </c>
      <c r="CT42" s="68">
        <f t="shared" si="63"/>
        <v>0</v>
      </c>
      <c r="CU42" s="87">
        <f t="shared" si="24"/>
        <v>0</v>
      </c>
      <c r="CV42" s="98"/>
      <c r="CW42" s="99"/>
      <c r="CX42" s="100"/>
      <c r="CY42" s="96">
        <f t="shared" si="101"/>
        <v>0</v>
      </c>
      <c r="CZ42" s="94">
        <f t="shared" si="101"/>
        <v>0</v>
      </c>
      <c r="DA42" s="101">
        <f t="shared" si="65"/>
        <v>0</v>
      </c>
      <c r="DB42" s="102">
        <f t="shared" si="7"/>
        <v>0</v>
      </c>
      <c r="DC42" s="3"/>
      <c r="DD42" s="93">
        <v>38</v>
      </c>
      <c r="DE42" s="94">
        <f t="shared" si="66"/>
        <v>1</v>
      </c>
      <c r="DF42" s="94">
        <f t="shared" si="25"/>
        <v>0</v>
      </c>
      <c r="DG42" s="95"/>
      <c r="DH42" s="96">
        <f t="shared" si="67"/>
        <v>0</v>
      </c>
      <c r="DI42" s="68">
        <f t="shared" si="68"/>
        <v>0</v>
      </c>
      <c r="DJ42" s="87">
        <f t="shared" si="26"/>
        <v>0</v>
      </c>
      <c r="DK42" s="98"/>
      <c r="DL42" s="99"/>
      <c r="DM42" s="100"/>
      <c r="DN42" s="96">
        <f t="shared" si="102"/>
        <v>0</v>
      </c>
      <c r="DO42" s="94">
        <f t="shared" si="102"/>
        <v>0</v>
      </c>
      <c r="DP42" s="101">
        <f t="shared" si="70"/>
        <v>0</v>
      </c>
      <c r="DQ42" s="102">
        <f t="shared" si="8"/>
        <v>0</v>
      </c>
      <c r="DS42" s="93">
        <v>38</v>
      </c>
      <c r="DT42" s="94">
        <f t="shared" si="71"/>
        <v>1</v>
      </c>
      <c r="DU42" s="94">
        <f t="shared" si="27"/>
        <v>0</v>
      </c>
      <c r="DV42" s="95"/>
      <c r="DW42" s="96">
        <f t="shared" si="72"/>
        <v>0</v>
      </c>
      <c r="DX42" s="68">
        <f t="shared" si="73"/>
        <v>0</v>
      </c>
      <c r="DY42" s="87">
        <f t="shared" si="28"/>
        <v>0</v>
      </c>
      <c r="DZ42" s="98"/>
      <c r="EA42" s="99"/>
      <c r="EB42" s="100"/>
      <c r="EC42" s="96">
        <f t="shared" si="103"/>
        <v>0</v>
      </c>
      <c r="ED42" s="94">
        <f t="shared" si="103"/>
        <v>0</v>
      </c>
      <c r="EE42" s="101">
        <f t="shared" si="75"/>
        <v>0</v>
      </c>
      <c r="EF42" s="102">
        <f t="shared" si="9"/>
        <v>0</v>
      </c>
      <c r="EH42" s="93">
        <v>38</v>
      </c>
      <c r="EI42" s="94">
        <f t="shared" si="76"/>
        <v>1</v>
      </c>
      <c r="EJ42" s="94">
        <f t="shared" si="29"/>
        <v>0</v>
      </c>
      <c r="EK42" s="95"/>
      <c r="EL42" s="96">
        <f t="shared" si="77"/>
        <v>0</v>
      </c>
      <c r="EM42" s="68">
        <f t="shared" si="78"/>
        <v>0</v>
      </c>
      <c r="EN42" s="87">
        <f t="shared" si="30"/>
        <v>0</v>
      </c>
      <c r="EO42" s="98"/>
      <c r="EP42" s="99"/>
      <c r="EQ42" s="100"/>
      <c r="ER42" s="96">
        <f t="shared" si="104"/>
        <v>0</v>
      </c>
      <c r="ES42" s="94">
        <f t="shared" si="104"/>
        <v>0</v>
      </c>
      <c r="ET42" s="101">
        <f t="shared" si="80"/>
        <v>0</v>
      </c>
      <c r="EU42" s="102">
        <f t="shared" si="10"/>
        <v>0</v>
      </c>
    </row>
    <row r="43" spans="3:151">
      <c r="C43" s="93">
        <v>39</v>
      </c>
      <c r="D43" s="94">
        <f t="shared" si="31"/>
        <v>1</v>
      </c>
      <c r="E43" s="94">
        <f t="shared" si="11"/>
        <v>0</v>
      </c>
      <c r="F43" s="95"/>
      <c r="G43" s="96">
        <f t="shared" si="32"/>
        <v>0</v>
      </c>
      <c r="H43" s="68">
        <f t="shared" si="33"/>
        <v>0</v>
      </c>
      <c r="I43" s="87">
        <f t="shared" si="12"/>
        <v>0</v>
      </c>
      <c r="J43" s="98"/>
      <c r="K43" s="99"/>
      <c r="L43" s="100"/>
      <c r="M43" s="96">
        <f t="shared" si="95"/>
        <v>0</v>
      </c>
      <c r="N43" s="94">
        <f t="shared" si="95"/>
        <v>0</v>
      </c>
      <c r="O43" s="101">
        <f t="shared" si="35"/>
        <v>0</v>
      </c>
      <c r="P43" s="102">
        <f t="shared" si="1"/>
        <v>0</v>
      </c>
      <c r="R43" s="93">
        <v>39</v>
      </c>
      <c r="S43" s="94">
        <f t="shared" si="36"/>
        <v>1</v>
      </c>
      <c r="T43" s="94">
        <f t="shared" si="13"/>
        <v>0</v>
      </c>
      <c r="U43" s="95"/>
      <c r="V43" s="96">
        <f t="shared" si="37"/>
        <v>0</v>
      </c>
      <c r="W43" s="68">
        <f t="shared" si="38"/>
        <v>0</v>
      </c>
      <c r="X43" s="87">
        <f t="shared" si="14"/>
        <v>0</v>
      </c>
      <c r="Y43" s="98"/>
      <c r="Z43" s="99"/>
      <c r="AA43" s="100"/>
      <c r="AB43" s="96">
        <f t="shared" si="96"/>
        <v>0</v>
      </c>
      <c r="AC43" s="94">
        <f t="shared" si="96"/>
        <v>0</v>
      </c>
      <c r="AD43" s="101">
        <f t="shared" si="40"/>
        <v>0</v>
      </c>
      <c r="AE43" s="102">
        <f t="shared" si="2"/>
        <v>0</v>
      </c>
      <c r="AG43" s="93">
        <v>39</v>
      </c>
      <c r="AH43" s="94">
        <f t="shared" si="41"/>
        <v>1</v>
      </c>
      <c r="AI43" s="94">
        <f t="shared" si="15"/>
        <v>0</v>
      </c>
      <c r="AJ43" s="95"/>
      <c r="AK43" s="96">
        <f t="shared" si="42"/>
        <v>0</v>
      </c>
      <c r="AL43" s="68">
        <f t="shared" si="43"/>
        <v>0</v>
      </c>
      <c r="AM43" s="87">
        <f t="shared" si="16"/>
        <v>0</v>
      </c>
      <c r="AN43" s="98"/>
      <c r="AO43" s="99"/>
      <c r="AP43" s="100"/>
      <c r="AQ43" s="96">
        <f t="shared" si="97"/>
        <v>0</v>
      </c>
      <c r="AR43" s="94">
        <f t="shared" si="97"/>
        <v>0</v>
      </c>
      <c r="AS43" s="101">
        <f t="shared" si="45"/>
        <v>0</v>
      </c>
      <c r="AT43" s="102">
        <f t="shared" si="3"/>
        <v>0</v>
      </c>
      <c r="AV43" s="93">
        <v>39</v>
      </c>
      <c r="AW43" s="94">
        <f t="shared" si="46"/>
        <v>1</v>
      </c>
      <c r="AX43" s="94">
        <f t="shared" si="17"/>
        <v>0</v>
      </c>
      <c r="AY43" s="95"/>
      <c r="AZ43" s="96">
        <f t="shared" si="47"/>
        <v>0</v>
      </c>
      <c r="BA43" s="68">
        <f t="shared" si="48"/>
        <v>0</v>
      </c>
      <c r="BB43" s="87">
        <f t="shared" si="18"/>
        <v>0</v>
      </c>
      <c r="BC43" s="98"/>
      <c r="BD43" s="99"/>
      <c r="BE43" s="100"/>
      <c r="BF43" s="96">
        <f t="shared" si="98"/>
        <v>0</v>
      </c>
      <c r="BG43" s="94">
        <f t="shared" si="98"/>
        <v>0</v>
      </c>
      <c r="BH43" s="101">
        <f t="shared" si="50"/>
        <v>0</v>
      </c>
      <c r="BI43" s="102">
        <f t="shared" si="4"/>
        <v>0</v>
      </c>
      <c r="BK43" s="93">
        <v>39</v>
      </c>
      <c r="BL43" s="94">
        <f t="shared" si="51"/>
        <v>1</v>
      </c>
      <c r="BM43" s="94">
        <f t="shared" si="19"/>
        <v>0</v>
      </c>
      <c r="BN43" s="95"/>
      <c r="BO43" s="96">
        <f t="shared" si="52"/>
        <v>0</v>
      </c>
      <c r="BP43" s="68">
        <f t="shared" si="53"/>
        <v>0</v>
      </c>
      <c r="BQ43" s="87">
        <f t="shared" si="20"/>
        <v>0</v>
      </c>
      <c r="BR43" s="98"/>
      <c r="BS43" s="99"/>
      <c r="BT43" s="100"/>
      <c r="BU43" s="96">
        <f t="shared" si="99"/>
        <v>0</v>
      </c>
      <c r="BV43" s="94">
        <f t="shared" si="99"/>
        <v>0</v>
      </c>
      <c r="BW43" s="101">
        <f t="shared" si="55"/>
        <v>0</v>
      </c>
      <c r="BX43" s="102">
        <f t="shared" si="5"/>
        <v>0</v>
      </c>
      <c r="BY43" s="3"/>
      <c r="BZ43" s="93">
        <v>39</v>
      </c>
      <c r="CA43" s="94">
        <f t="shared" si="56"/>
        <v>1</v>
      </c>
      <c r="CB43" s="94">
        <f t="shared" si="21"/>
        <v>0</v>
      </c>
      <c r="CC43" s="95"/>
      <c r="CD43" s="96">
        <f t="shared" si="57"/>
        <v>0</v>
      </c>
      <c r="CE43" s="68">
        <f t="shared" si="58"/>
        <v>0</v>
      </c>
      <c r="CF43" s="87">
        <f t="shared" si="22"/>
        <v>0</v>
      </c>
      <c r="CG43" s="98"/>
      <c r="CH43" s="99"/>
      <c r="CI43" s="100"/>
      <c r="CJ43" s="96">
        <f t="shared" si="100"/>
        <v>0</v>
      </c>
      <c r="CK43" s="94">
        <f t="shared" si="100"/>
        <v>0</v>
      </c>
      <c r="CL43" s="101">
        <f t="shared" si="60"/>
        <v>0</v>
      </c>
      <c r="CM43" s="102">
        <f t="shared" si="6"/>
        <v>0</v>
      </c>
      <c r="CO43" s="93">
        <v>39</v>
      </c>
      <c r="CP43" s="94">
        <f t="shared" si="61"/>
        <v>1</v>
      </c>
      <c r="CQ43" s="94">
        <f t="shared" si="23"/>
        <v>0</v>
      </c>
      <c r="CR43" s="95"/>
      <c r="CS43" s="96">
        <f t="shared" si="62"/>
        <v>0</v>
      </c>
      <c r="CT43" s="68">
        <f t="shared" si="63"/>
        <v>0</v>
      </c>
      <c r="CU43" s="87">
        <f t="shared" si="24"/>
        <v>0</v>
      </c>
      <c r="CV43" s="98"/>
      <c r="CW43" s="99"/>
      <c r="CX43" s="100"/>
      <c r="CY43" s="96">
        <f t="shared" si="101"/>
        <v>0</v>
      </c>
      <c r="CZ43" s="94">
        <f t="shared" si="101"/>
        <v>0</v>
      </c>
      <c r="DA43" s="101">
        <f t="shared" si="65"/>
        <v>0</v>
      </c>
      <c r="DB43" s="102">
        <f t="shared" si="7"/>
        <v>0</v>
      </c>
      <c r="DC43" s="3"/>
      <c r="DD43" s="93">
        <v>39</v>
      </c>
      <c r="DE43" s="94">
        <f t="shared" si="66"/>
        <v>1</v>
      </c>
      <c r="DF43" s="94">
        <f t="shared" si="25"/>
        <v>0</v>
      </c>
      <c r="DG43" s="95"/>
      <c r="DH43" s="96">
        <f t="shared" si="67"/>
        <v>0</v>
      </c>
      <c r="DI43" s="68">
        <f t="shared" si="68"/>
        <v>0</v>
      </c>
      <c r="DJ43" s="87">
        <f t="shared" si="26"/>
        <v>0</v>
      </c>
      <c r="DK43" s="98"/>
      <c r="DL43" s="99"/>
      <c r="DM43" s="100"/>
      <c r="DN43" s="96">
        <f t="shared" si="102"/>
        <v>0</v>
      </c>
      <c r="DO43" s="94">
        <f t="shared" si="102"/>
        <v>0</v>
      </c>
      <c r="DP43" s="101">
        <f t="shared" si="70"/>
        <v>0</v>
      </c>
      <c r="DQ43" s="102">
        <f t="shared" si="8"/>
        <v>0</v>
      </c>
      <c r="DS43" s="93">
        <v>39</v>
      </c>
      <c r="DT43" s="94">
        <f t="shared" si="71"/>
        <v>1</v>
      </c>
      <c r="DU43" s="94">
        <f t="shared" si="27"/>
        <v>0</v>
      </c>
      <c r="DV43" s="95"/>
      <c r="DW43" s="96">
        <f t="shared" si="72"/>
        <v>0</v>
      </c>
      <c r="DX43" s="68">
        <f t="shared" si="73"/>
        <v>0</v>
      </c>
      <c r="DY43" s="87">
        <f t="shared" si="28"/>
        <v>0</v>
      </c>
      <c r="DZ43" s="98"/>
      <c r="EA43" s="99"/>
      <c r="EB43" s="100"/>
      <c r="EC43" s="96">
        <f t="shared" si="103"/>
        <v>0</v>
      </c>
      <c r="ED43" s="94">
        <f t="shared" si="103"/>
        <v>0</v>
      </c>
      <c r="EE43" s="101">
        <f t="shared" si="75"/>
        <v>0</v>
      </c>
      <c r="EF43" s="102">
        <f t="shared" si="9"/>
        <v>0</v>
      </c>
      <c r="EH43" s="93">
        <v>39</v>
      </c>
      <c r="EI43" s="94">
        <f t="shared" si="76"/>
        <v>1</v>
      </c>
      <c r="EJ43" s="94">
        <f t="shared" si="29"/>
        <v>0</v>
      </c>
      <c r="EK43" s="95"/>
      <c r="EL43" s="96">
        <f t="shared" si="77"/>
        <v>0</v>
      </c>
      <c r="EM43" s="68">
        <f t="shared" si="78"/>
        <v>0</v>
      </c>
      <c r="EN43" s="87">
        <f t="shared" si="30"/>
        <v>0</v>
      </c>
      <c r="EO43" s="98"/>
      <c r="EP43" s="99"/>
      <c r="EQ43" s="100"/>
      <c r="ER43" s="96">
        <f t="shared" si="104"/>
        <v>0</v>
      </c>
      <c r="ES43" s="94">
        <f t="shared" si="104"/>
        <v>0</v>
      </c>
      <c r="ET43" s="101">
        <f t="shared" si="80"/>
        <v>0</v>
      </c>
      <c r="EU43" s="102">
        <f t="shared" si="10"/>
        <v>0</v>
      </c>
    </row>
    <row r="44" spans="3:151">
      <c r="C44" s="93">
        <v>40</v>
      </c>
      <c r="D44" s="94">
        <f t="shared" si="31"/>
        <v>1</v>
      </c>
      <c r="E44" s="94">
        <f t="shared" si="11"/>
        <v>0</v>
      </c>
      <c r="F44" s="95"/>
      <c r="G44" s="96">
        <f t="shared" si="32"/>
        <v>0</v>
      </c>
      <c r="H44" s="68">
        <f t="shared" si="33"/>
        <v>0</v>
      </c>
      <c r="I44" s="87">
        <f t="shared" si="12"/>
        <v>0</v>
      </c>
      <c r="J44" s="98"/>
      <c r="K44" s="99"/>
      <c r="L44" s="100"/>
      <c r="M44" s="96">
        <f t="shared" si="95"/>
        <v>0</v>
      </c>
      <c r="N44" s="94">
        <f t="shared" si="95"/>
        <v>0</v>
      </c>
      <c r="O44" s="101">
        <f t="shared" si="35"/>
        <v>0</v>
      </c>
      <c r="P44" s="102">
        <f t="shared" si="1"/>
        <v>0</v>
      </c>
      <c r="R44" s="93">
        <v>40</v>
      </c>
      <c r="S44" s="94">
        <f t="shared" si="36"/>
        <v>1</v>
      </c>
      <c r="T44" s="94">
        <f t="shared" si="13"/>
        <v>0</v>
      </c>
      <c r="U44" s="95"/>
      <c r="V44" s="96">
        <f t="shared" si="37"/>
        <v>0</v>
      </c>
      <c r="W44" s="68">
        <f t="shared" si="38"/>
        <v>0</v>
      </c>
      <c r="X44" s="87">
        <f t="shared" si="14"/>
        <v>0</v>
      </c>
      <c r="Y44" s="98"/>
      <c r="Z44" s="99"/>
      <c r="AA44" s="100"/>
      <c r="AB44" s="96">
        <f t="shared" si="96"/>
        <v>0</v>
      </c>
      <c r="AC44" s="94">
        <f t="shared" si="96"/>
        <v>0</v>
      </c>
      <c r="AD44" s="101">
        <f t="shared" si="40"/>
        <v>0</v>
      </c>
      <c r="AE44" s="102">
        <f t="shared" si="2"/>
        <v>0</v>
      </c>
      <c r="AG44" s="93">
        <v>40</v>
      </c>
      <c r="AH44" s="94">
        <f t="shared" si="41"/>
        <v>1</v>
      </c>
      <c r="AI44" s="94">
        <f t="shared" si="15"/>
        <v>0</v>
      </c>
      <c r="AJ44" s="95"/>
      <c r="AK44" s="96">
        <f t="shared" si="42"/>
        <v>0</v>
      </c>
      <c r="AL44" s="68">
        <f t="shared" si="43"/>
        <v>0</v>
      </c>
      <c r="AM44" s="87">
        <f t="shared" si="16"/>
        <v>0</v>
      </c>
      <c r="AN44" s="98"/>
      <c r="AO44" s="99"/>
      <c r="AP44" s="100"/>
      <c r="AQ44" s="96">
        <f t="shared" si="97"/>
        <v>0</v>
      </c>
      <c r="AR44" s="94">
        <f t="shared" si="97"/>
        <v>0</v>
      </c>
      <c r="AS44" s="101">
        <f t="shared" si="45"/>
        <v>0</v>
      </c>
      <c r="AT44" s="102">
        <f t="shared" si="3"/>
        <v>0</v>
      </c>
      <c r="AV44" s="93">
        <v>40</v>
      </c>
      <c r="AW44" s="94">
        <f t="shared" si="46"/>
        <v>1</v>
      </c>
      <c r="AX44" s="94">
        <f t="shared" si="17"/>
        <v>0</v>
      </c>
      <c r="AY44" s="95"/>
      <c r="AZ44" s="96">
        <f t="shared" si="47"/>
        <v>0</v>
      </c>
      <c r="BA44" s="68">
        <f t="shared" si="48"/>
        <v>0</v>
      </c>
      <c r="BB44" s="87">
        <f t="shared" si="18"/>
        <v>0</v>
      </c>
      <c r="BC44" s="98"/>
      <c r="BD44" s="99"/>
      <c r="BE44" s="100"/>
      <c r="BF44" s="96">
        <f t="shared" si="98"/>
        <v>0</v>
      </c>
      <c r="BG44" s="94">
        <f t="shared" si="98"/>
        <v>0</v>
      </c>
      <c r="BH44" s="101">
        <f t="shared" si="50"/>
        <v>0</v>
      </c>
      <c r="BI44" s="102">
        <f t="shared" si="4"/>
        <v>0</v>
      </c>
      <c r="BK44" s="93">
        <v>40</v>
      </c>
      <c r="BL44" s="94">
        <f t="shared" si="51"/>
        <v>1</v>
      </c>
      <c r="BM44" s="94">
        <f t="shared" si="19"/>
        <v>0</v>
      </c>
      <c r="BN44" s="95"/>
      <c r="BO44" s="96">
        <f t="shared" si="52"/>
        <v>0</v>
      </c>
      <c r="BP44" s="68">
        <f t="shared" si="53"/>
        <v>0</v>
      </c>
      <c r="BQ44" s="87">
        <f t="shared" si="20"/>
        <v>0</v>
      </c>
      <c r="BR44" s="98"/>
      <c r="BS44" s="99"/>
      <c r="BT44" s="100"/>
      <c r="BU44" s="96">
        <f t="shared" si="99"/>
        <v>0</v>
      </c>
      <c r="BV44" s="94">
        <f t="shared" si="99"/>
        <v>0</v>
      </c>
      <c r="BW44" s="101">
        <f t="shared" si="55"/>
        <v>0</v>
      </c>
      <c r="BX44" s="102">
        <f t="shared" si="5"/>
        <v>0</v>
      </c>
      <c r="BY44" s="3"/>
      <c r="BZ44" s="93">
        <v>40</v>
      </c>
      <c r="CA44" s="94">
        <f t="shared" si="56"/>
        <v>1</v>
      </c>
      <c r="CB44" s="94">
        <f t="shared" si="21"/>
        <v>0</v>
      </c>
      <c r="CC44" s="95"/>
      <c r="CD44" s="96">
        <f t="shared" si="57"/>
        <v>0</v>
      </c>
      <c r="CE44" s="68">
        <f t="shared" si="58"/>
        <v>0</v>
      </c>
      <c r="CF44" s="87">
        <f t="shared" si="22"/>
        <v>0</v>
      </c>
      <c r="CG44" s="98"/>
      <c r="CH44" s="99"/>
      <c r="CI44" s="100"/>
      <c r="CJ44" s="96">
        <f t="shared" si="100"/>
        <v>0</v>
      </c>
      <c r="CK44" s="94">
        <f t="shared" si="100"/>
        <v>0</v>
      </c>
      <c r="CL44" s="101">
        <f t="shared" si="60"/>
        <v>0</v>
      </c>
      <c r="CM44" s="102">
        <f t="shared" si="6"/>
        <v>0</v>
      </c>
      <c r="CO44" s="93">
        <v>40</v>
      </c>
      <c r="CP44" s="94">
        <f t="shared" si="61"/>
        <v>1</v>
      </c>
      <c r="CQ44" s="94">
        <f t="shared" si="23"/>
        <v>0</v>
      </c>
      <c r="CR44" s="95"/>
      <c r="CS44" s="96">
        <f t="shared" si="62"/>
        <v>0</v>
      </c>
      <c r="CT44" s="68">
        <f t="shared" si="63"/>
        <v>0</v>
      </c>
      <c r="CU44" s="87">
        <f t="shared" si="24"/>
        <v>0</v>
      </c>
      <c r="CV44" s="98"/>
      <c r="CW44" s="99"/>
      <c r="CX44" s="100"/>
      <c r="CY44" s="96">
        <f t="shared" si="101"/>
        <v>0</v>
      </c>
      <c r="CZ44" s="94">
        <f t="shared" si="101"/>
        <v>0</v>
      </c>
      <c r="DA44" s="101">
        <f t="shared" si="65"/>
        <v>0</v>
      </c>
      <c r="DB44" s="102">
        <f t="shared" si="7"/>
        <v>0</v>
      </c>
      <c r="DC44" s="3"/>
      <c r="DD44" s="93">
        <v>40</v>
      </c>
      <c r="DE44" s="94">
        <f t="shared" si="66"/>
        <v>1</v>
      </c>
      <c r="DF44" s="94">
        <f t="shared" si="25"/>
        <v>0</v>
      </c>
      <c r="DG44" s="95"/>
      <c r="DH44" s="96">
        <f t="shared" si="67"/>
        <v>0</v>
      </c>
      <c r="DI44" s="68">
        <f t="shared" si="68"/>
        <v>0</v>
      </c>
      <c r="DJ44" s="87">
        <f t="shared" si="26"/>
        <v>0</v>
      </c>
      <c r="DK44" s="98"/>
      <c r="DL44" s="99"/>
      <c r="DM44" s="100"/>
      <c r="DN44" s="96">
        <f t="shared" si="102"/>
        <v>0</v>
      </c>
      <c r="DO44" s="94">
        <f t="shared" si="102"/>
        <v>0</v>
      </c>
      <c r="DP44" s="101">
        <f t="shared" si="70"/>
        <v>0</v>
      </c>
      <c r="DQ44" s="102">
        <f t="shared" si="8"/>
        <v>0</v>
      </c>
      <c r="DS44" s="93">
        <v>40</v>
      </c>
      <c r="DT44" s="94">
        <f t="shared" si="71"/>
        <v>1</v>
      </c>
      <c r="DU44" s="94">
        <f t="shared" si="27"/>
        <v>0</v>
      </c>
      <c r="DV44" s="95"/>
      <c r="DW44" s="96">
        <f t="shared" si="72"/>
        <v>0</v>
      </c>
      <c r="DX44" s="68">
        <f t="shared" si="73"/>
        <v>0</v>
      </c>
      <c r="DY44" s="87">
        <f t="shared" si="28"/>
        <v>0</v>
      </c>
      <c r="DZ44" s="98"/>
      <c r="EA44" s="99"/>
      <c r="EB44" s="100"/>
      <c r="EC44" s="96">
        <f t="shared" si="103"/>
        <v>0</v>
      </c>
      <c r="ED44" s="94">
        <f t="shared" si="103"/>
        <v>0</v>
      </c>
      <c r="EE44" s="101">
        <f t="shared" si="75"/>
        <v>0</v>
      </c>
      <c r="EF44" s="102">
        <f t="shared" si="9"/>
        <v>0</v>
      </c>
      <c r="EH44" s="93">
        <v>40</v>
      </c>
      <c r="EI44" s="94">
        <f t="shared" si="76"/>
        <v>1</v>
      </c>
      <c r="EJ44" s="94">
        <f t="shared" si="29"/>
        <v>0</v>
      </c>
      <c r="EK44" s="95"/>
      <c r="EL44" s="96">
        <f t="shared" si="77"/>
        <v>0</v>
      </c>
      <c r="EM44" s="68">
        <f t="shared" si="78"/>
        <v>0</v>
      </c>
      <c r="EN44" s="87">
        <f t="shared" si="30"/>
        <v>0</v>
      </c>
      <c r="EO44" s="98"/>
      <c r="EP44" s="99"/>
      <c r="EQ44" s="100"/>
      <c r="ER44" s="96">
        <f t="shared" si="104"/>
        <v>0</v>
      </c>
      <c r="ES44" s="94">
        <f t="shared" si="104"/>
        <v>0</v>
      </c>
      <c r="ET44" s="101">
        <f t="shared" si="80"/>
        <v>0</v>
      </c>
      <c r="EU44" s="102">
        <f t="shared" si="10"/>
        <v>0</v>
      </c>
    </row>
    <row r="45" spans="3:151">
      <c r="C45" s="93">
        <v>41</v>
      </c>
      <c r="D45" s="94">
        <f t="shared" si="31"/>
        <v>1</v>
      </c>
      <c r="E45" s="94">
        <f t="shared" si="11"/>
        <v>0</v>
      </c>
      <c r="F45" s="95"/>
      <c r="G45" s="96">
        <f t="shared" si="32"/>
        <v>0</v>
      </c>
      <c r="H45" s="68">
        <f t="shared" si="33"/>
        <v>0</v>
      </c>
      <c r="I45" s="87">
        <f t="shared" si="12"/>
        <v>0</v>
      </c>
      <c r="J45" s="98"/>
      <c r="K45" s="99"/>
      <c r="L45" s="100"/>
      <c r="M45" s="96">
        <f t="shared" si="95"/>
        <v>0</v>
      </c>
      <c r="N45" s="94">
        <f t="shared" si="95"/>
        <v>0</v>
      </c>
      <c r="O45" s="101">
        <f t="shared" si="35"/>
        <v>0</v>
      </c>
      <c r="P45" s="102">
        <f t="shared" si="1"/>
        <v>0</v>
      </c>
      <c r="R45" s="93">
        <v>41</v>
      </c>
      <c r="S45" s="94">
        <f t="shared" si="36"/>
        <v>1</v>
      </c>
      <c r="T45" s="94">
        <f t="shared" si="13"/>
        <v>0</v>
      </c>
      <c r="U45" s="95"/>
      <c r="V45" s="96">
        <f t="shared" si="37"/>
        <v>0</v>
      </c>
      <c r="W45" s="68">
        <f t="shared" si="38"/>
        <v>0</v>
      </c>
      <c r="X45" s="87">
        <f t="shared" si="14"/>
        <v>0</v>
      </c>
      <c r="Y45" s="98"/>
      <c r="Z45" s="99"/>
      <c r="AA45" s="100"/>
      <c r="AB45" s="96">
        <f t="shared" si="96"/>
        <v>0</v>
      </c>
      <c r="AC45" s="94">
        <f t="shared" si="96"/>
        <v>0</v>
      </c>
      <c r="AD45" s="101">
        <f t="shared" si="40"/>
        <v>0</v>
      </c>
      <c r="AE45" s="102">
        <f t="shared" si="2"/>
        <v>0</v>
      </c>
      <c r="AG45" s="93">
        <v>41</v>
      </c>
      <c r="AH45" s="94">
        <f t="shared" si="41"/>
        <v>1</v>
      </c>
      <c r="AI45" s="94">
        <f t="shared" si="15"/>
        <v>0</v>
      </c>
      <c r="AJ45" s="95"/>
      <c r="AK45" s="96">
        <f t="shared" si="42"/>
        <v>0</v>
      </c>
      <c r="AL45" s="68">
        <f t="shared" si="43"/>
        <v>0</v>
      </c>
      <c r="AM45" s="87">
        <f t="shared" si="16"/>
        <v>0</v>
      </c>
      <c r="AN45" s="98"/>
      <c r="AO45" s="99"/>
      <c r="AP45" s="100"/>
      <c r="AQ45" s="96">
        <f t="shared" si="97"/>
        <v>0</v>
      </c>
      <c r="AR45" s="94">
        <f t="shared" si="97"/>
        <v>0</v>
      </c>
      <c r="AS45" s="101">
        <f t="shared" si="45"/>
        <v>0</v>
      </c>
      <c r="AT45" s="102">
        <f t="shared" si="3"/>
        <v>0</v>
      </c>
      <c r="AV45" s="93">
        <v>41</v>
      </c>
      <c r="AW45" s="94">
        <f t="shared" si="46"/>
        <v>1</v>
      </c>
      <c r="AX45" s="94">
        <f t="shared" si="17"/>
        <v>0</v>
      </c>
      <c r="AY45" s="95"/>
      <c r="AZ45" s="96">
        <f t="shared" si="47"/>
        <v>0</v>
      </c>
      <c r="BA45" s="68">
        <f t="shared" si="48"/>
        <v>0</v>
      </c>
      <c r="BB45" s="87">
        <f t="shared" si="18"/>
        <v>0</v>
      </c>
      <c r="BC45" s="98"/>
      <c r="BD45" s="99"/>
      <c r="BE45" s="100"/>
      <c r="BF45" s="96">
        <f t="shared" si="98"/>
        <v>0</v>
      </c>
      <c r="BG45" s="94">
        <f t="shared" si="98"/>
        <v>0</v>
      </c>
      <c r="BH45" s="101">
        <f t="shared" si="50"/>
        <v>0</v>
      </c>
      <c r="BI45" s="102">
        <f t="shared" si="4"/>
        <v>0</v>
      </c>
      <c r="BK45" s="93">
        <v>41</v>
      </c>
      <c r="BL45" s="94">
        <f t="shared" si="51"/>
        <v>1</v>
      </c>
      <c r="BM45" s="94">
        <f t="shared" si="19"/>
        <v>0</v>
      </c>
      <c r="BN45" s="95"/>
      <c r="BO45" s="96">
        <f t="shared" si="52"/>
        <v>0</v>
      </c>
      <c r="BP45" s="68">
        <f t="shared" si="53"/>
        <v>0</v>
      </c>
      <c r="BQ45" s="87">
        <f t="shared" si="20"/>
        <v>0</v>
      </c>
      <c r="BR45" s="98"/>
      <c r="BS45" s="99"/>
      <c r="BT45" s="100"/>
      <c r="BU45" s="96">
        <f t="shared" si="99"/>
        <v>0</v>
      </c>
      <c r="BV45" s="94">
        <f t="shared" si="99"/>
        <v>0</v>
      </c>
      <c r="BW45" s="101">
        <f t="shared" si="55"/>
        <v>0</v>
      </c>
      <c r="BX45" s="102">
        <f t="shared" si="5"/>
        <v>0</v>
      </c>
      <c r="BY45" s="3"/>
      <c r="BZ45" s="93">
        <v>41</v>
      </c>
      <c r="CA45" s="94">
        <f t="shared" si="56"/>
        <v>1</v>
      </c>
      <c r="CB45" s="94">
        <f t="shared" si="21"/>
        <v>0</v>
      </c>
      <c r="CC45" s="95"/>
      <c r="CD45" s="96">
        <f t="shared" si="57"/>
        <v>0</v>
      </c>
      <c r="CE45" s="68">
        <f t="shared" si="58"/>
        <v>0</v>
      </c>
      <c r="CF45" s="87">
        <f t="shared" si="22"/>
        <v>0</v>
      </c>
      <c r="CG45" s="98"/>
      <c r="CH45" s="99"/>
      <c r="CI45" s="100"/>
      <c r="CJ45" s="96">
        <f t="shared" si="100"/>
        <v>0</v>
      </c>
      <c r="CK45" s="94">
        <f t="shared" si="100"/>
        <v>0</v>
      </c>
      <c r="CL45" s="101">
        <f t="shared" si="60"/>
        <v>0</v>
      </c>
      <c r="CM45" s="102">
        <f t="shared" si="6"/>
        <v>0</v>
      </c>
      <c r="CO45" s="93">
        <v>41</v>
      </c>
      <c r="CP45" s="94">
        <f t="shared" si="61"/>
        <v>1</v>
      </c>
      <c r="CQ45" s="94">
        <f t="shared" si="23"/>
        <v>0</v>
      </c>
      <c r="CR45" s="95"/>
      <c r="CS45" s="96">
        <f t="shared" si="62"/>
        <v>0</v>
      </c>
      <c r="CT45" s="68">
        <f t="shared" si="63"/>
        <v>0</v>
      </c>
      <c r="CU45" s="87">
        <f t="shared" si="24"/>
        <v>0</v>
      </c>
      <c r="CV45" s="98"/>
      <c r="CW45" s="99"/>
      <c r="CX45" s="100"/>
      <c r="CY45" s="96">
        <f t="shared" si="101"/>
        <v>0</v>
      </c>
      <c r="CZ45" s="94">
        <f t="shared" si="101"/>
        <v>0</v>
      </c>
      <c r="DA45" s="101">
        <f t="shared" si="65"/>
        <v>0</v>
      </c>
      <c r="DB45" s="102">
        <f t="shared" si="7"/>
        <v>0</v>
      </c>
      <c r="DC45" s="3"/>
      <c r="DD45" s="93">
        <v>41</v>
      </c>
      <c r="DE45" s="94">
        <f t="shared" si="66"/>
        <v>1</v>
      </c>
      <c r="DF45" s="94">
        <f t="shared" si="25"/>
        <v>0</v>
      </c>
      <c r="DG45" s="95"/>
      <c r="DH45" s="96">
        <f t="shared" si="67"/>
        <v>0</v>
      </c>
      <c r="DI45" s="68">
        <f t="shared" si="68"/>
        <v>0</v>
      </c>
      <c r="DJ45" s="87">
        <f t="shared" si="26"/>
        <v>0</v>
      </c>
      <c r="DK45" s="98"/>
      <c r="DL45" s="99"/>
      <c r="DM45" s="100"/>
      <c r="DN45" s="96">
        <f t="shared" si="102"/>
        <v>0</v>
      </c>
      <c r="DO45" s="94">
        <f t="shared" si="102"/>
        <v>0</v>
      </c>
      <c r="DP45" s="101">
        <f t="shared" si="70"/>
        <v>0</v>
      </c>
      <c r="DQ45" s="102">
        <f t="shared" si="8"/>
        <v>0</v>
      </c>
      <c r="DS45" s="93">
        <v>41</v>
      </c>
      <c r="DT45" s="94">
        <f t="shared" si="71"/>
        <v>1</v>
      </c>
      <c r="DU45" s="94">
        <f t="shared" si="27"/>
        <v>0</v>
      </c>
      <c r="DV45" s="95"/>
      <c r="DW45" s="96">
        <f t="shared" si="72"/>
        <v>0</v>
      </c>
      <c r="DX45" s="68">
        <f t="shared" si="73"/>
        <v>0</v>
      </c>
      <c r="DY45" s="87">
        <f t="shared" si="28"/>
        <v>0</v>
      </c>
      <c r="DZ45" s="98"/>
      <c r="EA45" s="99"/>
      <c r="EB45" s="100"/>
      <c r="EC45" s="96">
        <f t="shared" si="103"/>
        <v>0</v>
      </c>
      <c r="ED45" s="94">
        <f t="shared" si="103"/>
        <v>0</v>
      </c>
      <c r="EE45" s="101">
        <f t="shared" si="75"/>
        <v>0</v>
      </c>
      <c r="EF45" s="102">
        <f t="shared" si="9"/>
        <v>0</v>
      </c>
      <c r="EH45" s="93">
        <v>41</v>
      </c>
      <c r="EI45" s="94">
        <f t="shared" si="76"/>
        <v>1</v>
      </c>
      <c r="EJ45" s="94">
        <f t="shared" si="29"/>
        <v>0</v>
      </c>
      <c r="EK45" s="95"/>
      <c r="EL45" s="96">
        <f t="shared" si="77"/>
        <v>0</v>
      </c>
      <c r="EM45" s="68">
        <f t="shared" si="78"/>
        <v>0</v>
      </c>
      <c r="EN45" s="87">
        <f t="shared" si="30"/>
        <v>0</v>
      </c>
      <c r="EO45" s="98"/>
      <c r="EP45" s="99"/>
      <c r="EQ45" s="100"/>
      <c r="ER45" s="96">
        <f t="shared" si="104"/>
        <v>0</v>
      </c>
      <c r="ES45" s="94">
        <f t="shared" si="104"/>
        <v>0</v>
      </c>
      <c r="ET45" s="101">
        <f t="shared" si="80"/>
        <v>0</v>
      </c>
      <c r="EU45" s="102">
        <f t="shared" si="10"/>
        <v>0</v>
      </c>
    </row>
    <row r="46" spans="3:151">
      <c r="C46" s="93">
        <v>42</v>
      </c>
      <c r="D46" s="94">
        <f t="shared" si="31"/>
        <v>1</v>
      </c>
      <c r="E46" s="94">
        <f t="shared" si="11"/>
        <v>0</v>
      </c>
      <c r="F46" s="95"/>
      <c r="G46" s="96">
        <f t="shared" si="32"/>
        <v>0</v>
      </c>
      <c r="H46" s="68">
        <f t="shared" si="33"/>
        <v>0</v>
      </c>
      <c r="I46" s="87">
        <f t="shared" si="12"/>
        <v>0</v>
      </c>
      <c r="J46" s="98"/>
      <c r="K46" s="99"/>
      <c r="L46" s="100"/>
      <c r="M46" s="96">
        <f t="shared" si="95"/>
        <v>0</v>
      </c>
      <c r="N46" s="94">
        <f t="shared" si="95"/>
        <v>0</v>
      </c>
      <c r="O46" s="101">
        <f t="shared" si="35"/>
        <v>0</v>
      </c>
      <c r="P46" s="102">
        <f t="shared" si="1"/>
        <v>0</v>
      </c>
      <c r="R46" s="93">
        <v>42</v>
      </c>
      <c r="S46" s="94">
        <f t="shared" si="36"/>
        <v>1</v>
      </c>
      <c r="T46" s="94">
        <f t="shared" si="13"/>
        <v>0</v>
      </c>
      <c r="U46" s="95"/>
      <c r="V46" s="96">
        <f t="shared" si="37"/>
        <v>0</v>
      </c>
      <c r="W46" s="68">
        <f t="shared" si="38"/>
        <v>0</v>
      </c>
      <c r="X46" s="87">
        <f t="shared" si="14"/>
        <v>0</v>
      </c>
      <c r="Y46" s="98"/>
      <c r="Z46" s="99"/>
      <c r="AA46" s="100"/>
      <c r="AB46" s="96">
        <f t="shared" si="96"/>
        <v>0</v>
      </c>
      <c r="AC46" s="94">
        <f t="shared" si="96"/>
        <v>0</v>
      </c>
      <c r="AD46" s="101">
        <f t="shared" si="40"/>
        <v>0</v>
      </c>
      <c r="AE46" s="102">
        <f t="shared" si="2"/>
        <v>0</v>
      </c>
      <c r="AG46" s="93">
        <v>42</v>
      </c>
      <c r="AH46" s="94">
        <f t="shared" si="41"/>
        <v>1</v>
      </c>
      <c r="AI46" s="94">
        <f t="shared" si="15"/>
        <v>0</v>
      </c>
      <c r="AJ46" s="95"/>
      <c r="AK46" s="96">
        <f t="shared" si="42"/>
        <v>0</v>
      </c>
      <c r="AL46" s="68">
        <f t="shared" si="43"/>
        <v>0</v>
      </c>
      <c r="AM46" s="87">
        <f t="shared" si="16"/>
        <v>0</v>
      </c>
      <c r="AN46" s="98"/>
      <c r="AO46" s="99"/>
      <c r="AP46" s="100"/>
      <c r="AQ46" s="96">
        <f t="shared" si="97"/>
        <v>0</v>
      </c>
      <c r="AR46" s="94">
        <f t="shared" si="97"/>
        <v>0</v>
      </c>
      <c r="AS46" s="101">
        <f t="shared" si="45"/>
        <v>0</v>
      </c>
      <c r="AT46" s="102">
        <f t="shared" si="3"/>
        <v>0</v>
      </c>
      <c r="AV46" s="93">
        <v>42</v>
      </c>
      <c r="AW46" s="94">
        <f t="shared" si="46"/>
        <v>1</v>
      </c>
      <c r="AX46" s="94">
        <f t="shared" si="17"/>
        <v>0</v>
      </c>
      <c r="AY46" s="95"/>
      <c r="AZ46" s="96">
        <f t="shared" si="47"/>
        <v>0</v>
      </c>
      <c r="BA46" s="68">
        <f t="shared" si="48"/>
        <v>0</v>
      </c>
      <c r="BB46" s="87">
        <f t="shared" si="18"/>
        <v>0</v>
      </c>
      <c r="BC46" s="98"/>
      <c r="BD46" s="99"/>
      <c r="BE46" s="100"/>
      <c r="BF46" s="96">
        <f t="shared" si="98"/>
        <v>0</v>
      </c>
      <c r="BG46" s="94">
        <f t="shared" si="98"/>
        <v>0</v>
      </c>
      <c r="BH46" s="101">
        <f t="shared" si="50"/>
        <v>0</v>
      </c>
      <c r="BI46" s="102">
        <f t="shared" si="4"/>
        <v>0</v>
      </c>
      <c r="BK46" s="93">
        <v>42</v>
      </c>
      <c r="BL46" s="94">
        <f t="shared" si="51"/>
        <v>1</v>
      </c>
      <c r="BM46" s="94">
        <f t="shared" si="19"/>
        <v>0</v>
      </c>
      <c r="BN46" s="95"/>
      <c r="BO46" s="96">
        <f t="shared" si="52"/>
        <v>0</v>
      </c>
      <c r="BP46" s="68">
        <f t="shared" si="53"/>
        <v>0</v>
      </c>
      <c r="BQ46" s="87">
        <f t="shared" si="20"/>
        <v>0</v>
      </c>
      <c r="BR46" s="98"/>
      <c r="BS46" s="99"/>
      <c r="BT46" s="100"/>
      <c r="BU46" s="96">
        <f t="shared" si="99"/>
        <v>0</v>
      </c>
      <c r="BV46" s="94">
        <f t="shared" si="99"/>
        <v>0</v>
      </c>
      <c r="BW46" s="101">
        <f t="shared" si="55"/>
        <v>0</v>
      </c>
      <c r="BX46" s="102">
        <f t="shared" si="5"/>
        <v>0</v>
      </c>
      <c r="BY46" s="3"/>
      <c r="BZ46" s="93">
        <v>42</v>
      </c>
      <c r="CA46" s="94">
        <f t="shared" si="56"/>
        <v>1</v>
      </c>
      <c r="CB46" s="94">
        <f t="shared" si="21"/>
        <v>0</v>
      </c>
      <c r="CC46" s="95"/>
      <c r="CD46" s="96">
        <f t="shared" si="57"/>
        <v>0</v>
      </c>
      <c r="CE46" s="68">
        <f t="shared" si="58"/>
        <v>0</v>
      </c>
      <c r="CF46" s="87">
        <f t="shared" si="22"/>
        <v>0</v>
      </c>
      <c r="CG46" s="98"/>
      <c r="CH46" s="99"/>
      <c r="CI46" s="100"/>
      <c r="CJ46" s="96">
        <f t="shared" si="100"/>
        <v>0</v>
      </c>
      <c r="CK46" s="94">
        <f t="shared" si="100"/>
        <v>0</v>
      </c>
      <c r="CL46" s="101">
        <f t="shared" si="60"/>
        <v>0</v>
      </c>
      <c r="CM46" s="102">
        <f t="shared" si="6"/>
        <v>0</v>
      </c>
      <c r="CO46" s="93">
        <v>42</v>
      </c>
      <c r="CP46" s="94">
        <f t="shared" si="61"/>
        <v>1</v>
      </c>
      <c r="CQ46" s="94">
        <f t="shared" si="23"/>
        <v>0</v>
      </c>
      <c r="CR46" s="95"/>
      <c r="CS46" s="96">
        <f t="shared" si="62"/>
        <v>0</v>
      </c>
      <c r="CT46" s="68">
        <f t="shared" si="63"/>
        <v>0</v>
      </c>
      <c r="CU46" s="87">
        <f t="shared" si="24"/>
        <v>0</v>
      </c>
      <c r="CV46" s="98"/>
      <c r="CW46" s="99"/>
      <c r="CX46" s="100"/>
      <c r="CY46" s="96">
        <f t="shared" si="101"/>
        <v>0</v>
      </c>
      <c r="CZ46" s="94">
        <f t="shared" si="101"/>
        <v>0</v>
      </c>
      <c r="DA46" s="101">
        <f t="shared" si="65"/>
        <v>0</v>
      </c>
      <c r="DB46" s="102">
        <f t="shared" si="7"/>
        <v>0</v>
      </c>
      <c r="DC46" s="3"/>
      <c r="DD46" s="93">
        <v>42</v>
      </c>
      <c r="DE46" s="94">
        <f t="shared" si="66"/>
        <v>1</v>
      </c>
      <c r="DF46" s="94">
        <f t="shared" si="25"/>
        <v>0</v>
      </c>
      <c r="DG46" s="95"/>
      <c r="DH46" s="96">
        <f t="shared" si="67"/>
        <v>0</v>
      </c>
      <c r="DI46" s="68">
        <f t="shared" si="68"/>
        <v>0</v>
      </c>
      <c r="DJ46" s="87">
        <f t="shared" si="26"/>
        <v>0</v>
      </c>
      <c r="DK46" s="98"/>
      <c r="DL46" s="99"/>
      <c r="DM46" s="100"/>
      <c r="DN46" s="96">
        <f t="shared" si="102"/>
        <v>0</v>
      </c>
      <c r="DO46" s="94">
        <f t="shared" si="102"/>
        <v>0</v>
      </c>
      <c r="DP46" s="101">
        <f t="shared" si="70"/>
        <v>0</v>
      </c>
      <c r="DQ46" s="102">
        <f t="shared" si="8"/>
        <v>0</v>
      </c>
      <c r="DS46" s="93">
        <v>42</v>
      </c>
      <c r="DT46" s="94">
        <f t="shared" si="71"/>
        <v>1</v>
      </c>
      <c r="DU46" s="94">
        <f t="shared" si="27"/>
        <v>0</v>
      </c>
      <c r="DV46" s="95"/>
      <c r="DW46" s="96">
        <f t="shared" si="72"/>
        <v>0</v>
      </c>
      <c r="DX46" s="68">
        <f t="shared" si="73"/>
        <v>0</v>
      </c>
      <c r="DY46" s="87">
        <f t="shared" si="28"/>
        <v>0</v>
      </c>
      <c r="DZ46" s="98"/>
      <c r="EA46" s="99"/>
      <c r="EB46" s="100"/>
      <c r="EC46" s="96">
        <f t="shared" si="103"/>
        <v>0</v>
      </c>
      <c r="ED46" s="94">
        <f t="shared" si="103"/>
        <v>0</v>
      </c>
      <c r="EE46" s="101">
        <f t="shared" si="75"/>
        <v>0</v>
      </c>
      <c r="EF46" s="102">
        <f t="shared" si="9"/>
        <v>0</v>
      </c>
      <c r="EH46" s="93">
        <v>42</v>
      </c>
      <c r="EI46" s="94">
        <f t="shared" si="76"/>
        <v>1</v>
      </c>
      <c r="EJ46" s="94">
        <f t="shared" si="29"/>
        <v>0</v>
      </c>
      <c r="EK46" s="95"/>
      <c r="EL46" s="96">
        <f t="shared" si="77"/>
        <v>0</v>
      </c>
      <c r="EM46" s="68">
        <f t="shared" si="78"/>
        <v>0</v>
      </c>
      <c r="EN46" s="87">
        <f t="shared" si="30"/>
        <v>0</v>
      </c>
      <c r="EO46" s="98"/>
      <c r="EP46" s="99"/>
      <c r="EQ46" s="100"/>
      <c r="ER46" s="96">
        <f t="shared" si="104"/>
        <v>0</v>
      </c>
      <c r="ES46" s="94">
        <f t="shared" si="104"/>
        <v>0</v>
      </c>
      <c r="ET46" s="101">
        <f t="shared" si="80"/>
        <v>0</v>
      </c>
      <c r="EU46" s="102">
        <f t="shared" si="10"/>
        <v>0</v>
      </c>
    </row>
    <row r="47" spans="3:151">
      <c r="C47" s="93">
        <v>43</v>
      </c>
      <c r="D47" s="94">
        <f t="shared" si="31"/>
        <v>1</v>
      </c>
      <c r="E47" s="94">
        <f t="shared" si="11"/>
        <v>0</v>
      </c>
      <c r="F47" s="95"/>
      <c r="G47" s="96">
        <f t="shared" si="32"/>
        <v>0</v>
      </c>
      <c r="H47" s="68">
        <f t="shared" si="33"/>
        <v>0</v>
      </c>
      <c r="I47" s="87">
        <f t="shared" si="12"/>
        <v>0</v>
      </c>
      <c r="J47" s="98"/>
      <c r="K47" s="99"/>
      <c r="L47" s="100"/>
      <c r="M47" s="96">
        <f t="shared" si="95"/>
        <v>0</v>
      </c>
      <c r="N47" s="94">
        <f t="shared" si="95"/>
        <v>0</v>
      </c>
      <c r="O47" s="101">
        <f t="shared" si="35"/>
        <v>0</v>
      </c>
      <c r="P47" s="102">
        <f t="shared" si="1"/>
        <v>0</v>
      </c>
      <c r="R47" s="93">
        <v>43</v>
      </c>
      <c r="S47" s="94">
        <f t="shared" si="36"/>
        <v>1</v>
      </c>
      <c r="T47" s="94">
        <f t="shared" si="13"/>
        <v>0</v>
      </c>
      <c r="U47" s="95"/>
      <c r="V47" s="96">
        <f t="shared" si="37"/>
        <v>0</v>
      </c>
      <c r="W47" s="68">
        <f t="shared" si="38"/>
        <v>0</v>
      </c>
      <c r="X47" s="87">
        <f t="shared" si="14"/>
        <v>0</v>
      </c>
      <c r="Y47" s="98"/>
      <c r="Z47" s="99"/>
      <c r="AA47" s="100"/>
      <c r="AB47" s="96">
        <f t="shared" si="96"/>
        <v>0</v>
      </c>
      <c r="AC47" s="94">
        <f t="shared" si="96"/>
        <v>0</v>
      </c>
      <c r="AD47" s="101">
        <f t="shared" si="40"/>
        <v>0</v>
      </c>
      <c r="AE47" s="102">
        <f t="shared" si="2"/>
        <v>0</v>
      </c>
      <c r="AG47" s="93">
        <v>43</v>
      </c>
      <c r="AH47" s="94">
        <f t="shared" si="41"/>
        <v>1</v>
      </c>
      <c r="AI47" s="94">
        <f t="shared" si="15"/>
        <v>0</v>
      </c>
      <c r="AJ47" s="95"/>
      <c r="AK47" s="96">
        <f t="shared" si="42"/>
        <v>0</v>
      </c>
      <c r="AL47" s="68">
        <f t="shared" si="43"/>
        <v>0</v>
      </c>
      <c r="AM47" s="87">
        <f t="shared" si="16"/>
        <v>0</v>
      </c>
      <c r="AN47" s="98"/>
      <c r="AO47" s="99"/>
      <c r="AP47" s="100"/>
      <c r="AQ47" s="96">
        <f t="shared" si="97"/>
        <v>0</v>
      </c>
      <c r="AR47" s="94">
        <f t="shared" si="97"/>
        <v>0</v>
      </c>
      <c r="AS47" s="101">
        <f t="shared" si="45"/>
        <v>0</v>
      </c>
      <c r="AT47" s="102">
        <f t="shared" si="3"/>
        <v>0</v>
      </c>
      <c r="AV47" s="93">
        <v>43</v>
      </c>
      <c r="AW47" s="94">
        <f t="shared" si="46"/>
        <v>1</v>
      </c>
      <c r="AX47" s="94">
        <f t="shared" si="17"/>
        <v>0</v>
      </c>
      <c r="AY47" s="95"/>
      <c r="AZ47" s="96">
        <f t="shared" si="47"/>
        <v>0</v>
      </c>
      <c r="BA47" s="68">
        <f t="shared" si="48"/>
        <v>0</v>
      </c>
      <c r="BB47" s="87">
        <f t="shared" si="18"/>
        <v>0</v>
      </c>
      <c r="BC47" s="98"/>
      <c r="BD47" s="99"/>
      <c r="BE47" s="100"/>
      <c r="BF47" s="96">
        <f t="shared" si="98"/>
        <v>0</v>
      </c>
      <c r="BG47" s="94">
        <f t="shared" si="98"/>
        <v>0</v>
      </c>
      <c r="BH47" s="101">
        <f t="shared" si="50"/>
        <v>0</v>
      </c>
      <c r="BI47" s="102">
        <f t="shared" si="4"/>
        <v>0</v>
      </c>
      <c r="BK47" s="93">
        <v>43</v>
      </c>
      <c r="BL47" s="94">
        <f t="shared" si="51"/>
        <v>1</v>
      </c>
      <c r="BM47" s="94">
        <f t="shared" si="19"/>
        <v>0</v>
      </c>
      <c r="BN47" s="95"/>
      <c r="BO47" s="96">
        <f t="shared" si="52"/>
        <v>0</v>
      </c>
      <c r="BP47" s="68">
        <f t="shared" si="53"/>
        <v>0</v>
      </c>
      <c r="BQ47" s="87">
        <f t="shared" si="20"/>
        <v>0</v>
      </c>
      <c r="BR47" s="98"/>
      <c r="BS47" s="99"/>
      <c r="BT47" s="100"/>
      <c r="BU47" s="96">
        <f t="shared" si="99"/>
        <v>0</v>
      </c>
      <c r="BV47" s="94">
        <f t="shared" si="99"/>
        <v>0</v>
      </c>
      <c r="BW47" s="101">
        <f t="shared" si="55"/>
        <v>0</v>
      </c>
      <c r="BX47" s="102">
        <f t="shared" si="5"/>
        <v>0</v>
      </c>
      <c r="BY47" s="3"/>
      <c r="BZ47" s="93">
        <v>43</v>
      </c>
      <c r="CA47" s="94">
        <f t="shared" si="56"/>
        <v>1</v>
      </c>
      <c r="CB47" s="94">
        <f t="shared" si="21"/>
        <v>0</v>
      </c>
      <c r="CC47" s="95"/>
      <c r="CD47" s="96">
        <f t="shared" si="57"/>
        <v>0</v>
      </c>
      <c r="CE47" s="68">
        <f t="shared" si="58"/>
        <v>0</v>
      </c>
      <c r="CF47" s="87">
        <f t="shared" si="22"/>
        <v>0</v>
      </c>
      <c r="CG47" s="98"/>
      <c r="CH47" s="99"/>
      <c r="CI47" s="100"/>
      <c r="CJ47" s="96">
        <f t="shared" si="100"/>
        <v>0</v>
      </c>
      <c r="CK47" s="94">
        <f t="shared" si="100"/>
        <v>0</v>
      </c>
      <c r="CL47" s="101">
        <f t="shared" si="60"/>
        <v>0</v>
      </c>
      <c r="CM47" s="102">
        <f t="shared" si="6"/>
        <v>0</v>
      </c>
      <c r="CO47" s="93">
        <v>43</v>
      </c>
      <c r="CP47" s="94">
        <f t="shared" si="61"/>
        <v>1</v>
      </c>
      <c r="CQ47" s="94">
        <f t="shared" si="23"/>
        <v>0</v>
      </c>
      <c r="CR47" s="95"/>
      <c r="CS47" s="96">
        <f t="shared" si="62"/>
        <v>0</v>
      </c>
      <c r="CT47" s="68">
        <f t="shared" si="63"/>
        <v>0</v>
      </c>
      <c r="CU47" s="87">
        <f t="shared" si="24"/>
        <v>0</v>
      </c>
      <c r="CV47" s="98"/>
      <c r="CW47" s="99"/>
      <c r="CX47" s="100"/>
      <c r="CY47" s="96">
        <f t="shared" si="101"/>
        <v>0</v>
      </c>
      <c r="CZ47" s="94">
        <f t="shared" si="101"/>
        <v>0</v>
      </c>
      <c r="DA47" s="101">
        <f t="shared" si="65"/>
        <v>0</v>
      </c>
      <c r="DB47" s="102">
        <f t="shared" si="7"/>
        <v>0</v>
      </c>
      <c r="DC47" s="3"/>
      <c r="DD47" s="93">
        <v>43</v>
      </c>
      <c r="DE47" s="94">
        <f t="shared" si="66"/>
        <v>1</v>
      </c>
      <c r="DF47" s="94">
        <f t="shared" si="25"/>
        <v>0</v>
      </c>
      <c r="DG47" s="95"/>
      <c r="DH47" s="96">
        <f t="shared" si="67"/>
        <v>0</v>
      </c>
      <c r="DI47" s="68">
        <f t="shared" si="68"/>
        <v>0</v>
      </c>
      <c r="DJ47" s="87">
        <f t="shared" si="26"/>
        <v>0</v>
      </c>
      <c r="DK47" s="98"/>
      <c r="DL47" s="99"/>
      <c r="DM47" s="100"/>
      <c r="DN47" s="96">
        <f t="shared" si="102"/>
        <v>0</v>
      </c>
      <c r="DO47" s="94">
        <f t="shared" si="102"/>
        <v>0</v>
      </c>
      <c r="DP47" s="101">
        <f t="shared" si="70"/>
        <v>0</v>
      </c>
      <c r="DQ47" s="102">
        <f t="shared" si="8"/>
        <v>0</v>
      </c>
      <c r="DS47" s="93">
        <v>43</v>
      </c>
      <c r="DT47" s="94">
        <f t="shared" si="71"/>
        <v>1</v>
      </c>
      <c r="DU47" s="94">
        <f t="shared" si="27"/>
        <v>0</v>
      </c>
      <c r="DV47" s="95"/>
      <c r="DW47" s="96">
        <f t="shared" si="72"/>
        <v>0</v>
      </c>
      <c r="DX47" s="68">
        <f t="shared" si="73"/>
        <v>0</v>
      </c>
      <c r="DY47" s="87">
        <f t="shared" si="28"/>
        <v>0</v>
      </c>
      <c r="DZ47" s="98"/>
      <c r="EA47" s="99"/>
      <c r="EB47" s="100"/>
      <c r="EC47" s="96">
        <f t="shared" si="103"/>
        <v>0</v>
      </c>
      <c r="ED47" s="94">
        <f t="shared" si="103"/>
        <v>0</v>
      </c>
      <c r="EE47" s="101">
        <f t="shared" si="75"/>
        <v>0</v>
      </c>
      <c r="EF47" s="102">
        <f t="shared" si="9"/>
        <v>0</v>
      </c>
      <c r="EH47" s="93">
        <v>43</v>
      </c>
      <c r="EI47" s="94">
        <f t="shared" si="76"/>
        <v>1</v>
      </c>
      <c r="EJ47" s="94">
        <f t="shared" si="29"/>
        <v>0</v>
      </c>
      <c r="EK47" s="95"/>
      <c r="EL47" s="96">
        <f t="shared" si="77"/>
        <v>0</v>
      </c>
      <c r="EM47" s="68">
        <f t="shared" si="78"/>
        <v>0</v>
      </c>
      <c r="EN47" s="87">
        <f t="shared" si="30"/>
        <v>0</v>
      </c>
      <c r="EO47" s="98"/>
      <c r="EP47" s="99"/>
      <c r="EQ47" s="100"/>
      <c r="ER47" s="96">
        <f t="shared" si="104"/>
        <v>0</v>
      </c>
      <c r="ES47" s="94">
        <f t="shared" si="104"/>
        <v>0</v>
      </c>
      <c r="ET47" s="101">
        <f t="shared" si="80"/>
        <v>0</v>
      </c>
      <c r="EU47" s="102">
        <f t="shared" si="10"/>
        <v>0</v>
      </c>
    </row>
    <row r="48" spans="3:151">
      <c r="C48" s="93">
        <v>44</v>
      </c>
      <c r="D48" s="94">
        <f t="shared" si="31"/>
        <v>1</v>
      </c>
      <c r="E48" s="94">
        <f t="shared" si="11"/>
        <v>0</v>
      </c>
      <c r="F48" s="95"/>
      <c r="G48" s="96">
        <f t="shared" si="32"/>
        <v>0</v>
      </c>
      <c r="H48" s="68">
        <f t="shared" si="33"/>
        <v>0</v>
      </c>
      <c r="I48" s="87">
        <f t="shared" si="12"/>
        <v>0</v>
      </c>
      <c r="J48" s="98"/>
      <c r="K48" s="99"/>
      <c r="L48" s="100"/>
      <c r="M48" s="96">
        <f t="shared" si="95"/>
        <v>0</v>
      </c>
      <c r="N48" s="94">
        <f t="shared" si="95"/>
        <v>0</v>
      </c>
      <c r="O48" s="101">
        <f t="shared" si="35"/>
        <v>0</v>
      </c>
      <c r="P48" s="102">
        <f t="shared" si="1"/>
        <v>0</v>
      </c>
      <c r="R48" s="93">
        <v>44</v>
      </c>
      <c r="S48" s="94">
        <f t="shared" si="36"/>
        <v>1</v>
      </c>
      <c r="T48" s="94">
        <f t="shared" si="13"/>
        <v>0</v>
      </c>
      <c r="U48" s="95"/>
      <c r="V48" s="96">
        <f t="shared" si="37"/>
        <v>0</v>
      </c>
      <c r="W48" s="68">
        <f t="shared" si="38"/>
        <v>0</v>
      </c>
      <c r="X48" s="87">
        <f t="shared" si="14"/>
        <v>0</v>
      </c>
      <c r="Y48" s="98"/>
      <c r="Z48" s="99"/>
      <c r="AA48" s="100"/>
      <c r="AB48" s="96">
        <f t="shared" si="96"/>
        <v>0</v>
      </c>
      <c r="AC48" s="94">
        <f t="shared" si="96"/>
        <v>0</v>
      </c>
      <c r="AD48" s="101">
        <f t="shared" si="40"/>
        <v>0</v>
      </c>
      <c r="AE48" s="102">
        <f t="shared" si="2"/>
        <v>0</v>
      </c>
      <c r="AG48" s="93">
        <v>44</v>
      </c>
      <c r="AH48" s="94">
        <f t="shared" si="41"/>
        <v>1</v>
      </c>
      <c r="AI48" s="94">
        <f t="shared" si="15"/>
        <v>0</v>
      </c>
      <c r="AJ48" s="95"/>
      <c r="AK48" s="96">
        <f t="shared" si="42"/>
        <v>0</v>
      </c>
      <c r="AL48" s="68">
        <f t="shared" si="43"/>
        <v>0</v>
      </c>
      <c r="AM48" s="87">
        <f t="shared" si="16"/>
        <v>0</v>
      </c>
      <c r="AN48" s="98"/>
      <c r="AO48" s="99"/>
      <c r="AP48" s="100"/>
      <c r="AQ48" s="96">
        <f t="shared" si="97"/>
        <v>0</v>
      </c>
      <c r="AR48" s="94">
        <f t="shared" si="97"/>
        <v>0</v>
      </c>
      <c r="AS48" s="101">
        <f t="shared" si="45"/>
        <v>0</v>
      </c>
      <c r="AT48" s="102">
        <f t="shared" si="3"/>
        <v>0</v>
      </c>
      <c r="AV48" s="93">
        <v>44</v>
      </c>
      <c r="AW48" s="94">
        <f t="shared" si="46"/>
        <v>1</v>
      </c>
      <c r="AX48" s="94">
        <f t="shared" si="17"/>
        <v>0</v>
      </c>
      <c r="AY48" s="95"/>
      <c r="AZ48" s="96">
        <f t="shared" si="47"/>
        <v>0</v>
      </c>
      <c r="BA48" s="68">
        <f t="shared" si="48"/>
        <v>0</v>
      </c>
      <c r="BB48" s="87">
        <f t="shared" si="18"/>
        <v>0</v>
      </c>
      <c r="BC48" s="98"/>
      <c r="BD48" s="99"/>
      <c r="BE48" s="100"/>
      <c r="BF48" s="96">
        <f t="shared" si="98"/>
        <v>0</v>
      </c>
      <c r="BG48" s="94">
        <f t="shared" si="98"/>
        <v>0</v>
      </c>
      <c r="BH48" s="101">
        <f t="shared" si="50"/>
        <v>0</v>
      </c>
      <c r="BI48" s="102">
        <f t="shared" si="4"/>
        <v>0</v>
      </c>
      <c r="BK48" s="93">
        <v>44</v>
      </c>
      <c r="BL48" s="94">
        <f t="shared" si="51"/>
        <v>1</v>
      </c>
      <c r="BM48" s="94">
        <f t="shared" si="19"/>
        <v>0</v>
      </c>
      <c r="BN48" s="95"/>
      <c r="BO48" s="96">
        <f t="shared" si="52"/>
        <v>0</v>
      </c>
      <c r="BP48" s="68">
        <f t="shared" si="53"/>
        <v>0</v>
      </c>
      <c r="BQ48" s="87">
        <f t="shared" si="20"/>
        <v>0</v>
      </c>
      <c r="BR48" s="98"/>
      <c r="BS48" s="99"/>
      <c r="BT48" s="100"/>
      <c r="BU48" s="96">
        <f t="shared" si="99"/>
        <v>0</v>
      </c>
      <c r="BV48" s="94">
        <f t="shared" si="99"/>
        <v>0</v>
      </c>
      <c r="BW48" s="101">
        <f t="shared" si="55"/>
        <v>0</v>
      </c>
      <c r="BX48" s="102">
        <f t="shared" si="5"/>
        <v>0</v>
      </c>
      <c r="BY48" s="3"/>
      <c r="BZ48" s="93">
        <v>44</v>
      </c>
      <c r="CA48" s="94">
        <f t="shared" si="56"/>
        <v>1</v>
      </c>
      <c r="CB48" s="94">
        <f t="shared" si="21"/>
        <v>0</v>
      </c>
      <c r="CC48" s="95"/>
      <c r="CD48" s="96">
        <f t="shared" si="57"/>
        <v>0</v>
      </c>
      <c r="CE48" s="68">
        <f t="shared" si="58"/>
        <v>0</v>
      </c>
      <c r="CF48" s="87">
        <f t="shared" si="22"/>
        <v>0</v>
      </c>
      <c r="CG48" s="98"/>
      <c r="CH48" s="99"/>
      <c r="CI48" s="100"/>
      <c r="CJ48" s="96">
        <f t="shared" si="100"/>
        <v>0</v>
      </c>
      <c r="CK48" s="94">
        <f t="shared" si="100"/>
        <v>0</v>
      </c>
      <c r="CL48" s="101">
        <f t="shared" si="60"/>
        <v>0</v>
      </c>
      <c r="CM48" s="102">
        <f t="shared" si="6"/>
        <v>0</v>
      </c>
      <c r="CO48" s="93">
        <v>44</v>
      </c>
      <c r="CP48" s="94">
        <f t="shared" si="61"/>
        <v>1</v>
      </c>
      <c r="CQ48" s="94">
        <f t="shared" si="23"/>
        <v>0</v>
      </c>
      <c r="CR48" s="95"/>
      <c r="CS48" s="96">
        <f t="shared" si="62"/>
        <v>0</v>
      </c>
      <c r="CT48" s="68">
        <f t="shared" si="63"/>
        <v>0</v>
      </c>
      <c r="CU48" s="87">
        <f t="shared" si="24"/>
        <v>0</v>
      </c>
      <c r="CV48" s="98"/>
      <c r="CW48" s="99"/>
      <c r="CX48" s="100"/>
      <c r="CY48" s="96">
        <f t="shared" si="101"/>
        <v>0</v>
      </c>
      <c r="CZ48" s="94">
        <f t="shared" si="101"/>
        <v>0</v>
      </c>
      <c r="DA48" s="101">
        <f t="shared" si="65"/>
        <v>0</v>
      </c>
      <c r="DB48" s="102">
        <f t="shared" si="7"/>
        <v>0</v>
      </c>
      <c r="DC48" s="3"/>
      <c r="DD48" s="93">
        <v>44</v>
      </c>
      <c r="DE48" s="94">
        <f t="shared" si="66"/>
        <v>1</v>
      </c>
      <c r="DF48" s="94">
        <f t="shared" si="25"/>
        <v>0</v>
      </c>
      <c r="DG48" s="95"/>
      <c r="DH48" s="96">
        <f t="shared" si="67"/>
        <v>0</v>
      </c>
      <c r="DI48" s="68">
        <f t="shared" si="68"/>
        <v>0</v>
      </c>
      <c r="DJ48" s="87">
        <f t="shared" si="26"/>
        <v>0</v>
      </c>
      <c r="DK48" s="98"/>
      <c r="DL48" s="99"/>
      <c r="DM48" s="100"/>
      <c r="DN48" s="96">
        <f t="shared" si="102"/>
        <v>0</v>
      </c>
      <c r="DO48" s="94">
        <f t="shared" si="102"/>
        <v>0</v>
      </c>
      <c r="DP48" s="101">
        <f t="shared" si="70"/>
        <v>0</v>
      </c>
      <c r="DQ48" s="102">
        <f t="shared" si="8"/>
        <v>0</v>
      </c>
      <c r="DS48" s="93">
        <v>44</v>
      </c>
      <c r="DT48" s="94">
        <f t="shared" si="71"/>
        <v>1</v>
      </c>
      <c r="DU48" s="94">
        <f t="shared" si="27"/>
        <v>0</v>
      </c>
      <c r="DV48" s="95"/>
      <c r="DW48" s="96">
        <f t="shared" si="72"/>
        <v>0</v>
      </c>
      <c r="DX48" s="68">
        <f t="shared" si="73"/>
        <v>0</v>
      </c>
      <c r="DY48" s="87">
        <f t="shared" si="28"/>
        <v>0</v>
      </c>
      <c r="DZ48" s="98"/>
      <c r="EA48" s="99"/>
      <c r="EB48" s="100"/>
      <c r="EC48" s="96">
        <f t="shared" si="103"/>
        <v>0</v>
      </c>
      <c r="ED48" s="94">
        <f t="shared" si="103"/>
        <v>0</v>
      </c>
      <c r="EE48" s="101">
        <f t="shared" si="75"/>
        <v>0</v>
      </c>
      <c r="EF48" s="102">
        <f t="shared" si="9"/>
        <v>0</v>
      </c>
      <c r="EH48" s="93">
        <v>44</v>
      </c>
      <c r="EI48" s="94">
        <f t="shared" si="76"/>
        <v>1</v>
      </c>
      <c r="EJ48" s="94">
        <f t="shared" si="29"/>
        <v>0</v>
      </c>
      <c r="EK48" s="95"/>
      <c r="EL48" s="96">
        <f t="shared" si="77"/>
        <v>0</v>
      </c>
      <c r="EM48" s="68">
        <f t="shared" si="78"/>
        <v>0</v>
      </c>
      <c r="EN48" s="87">
        <f t="shared" si="30"/>
        <v>0</v>
      </c>
      <c r="EO48" s="98"/>
      <c r="EP48" s="99"/>
      <c r="EQ48" s="100"/>
      <c r="ER48" s="96">
        <f t="shared" si="104"/>
        <v>0</v>
      </c>
      <c r="ES48" s="94">
        <f t="shared" si="104"/>
        <v>0</v>
      </c>
      <c r="ET48" s="101">
        <f t="shared" si="80"/>
        <v>0</v>
      </c>
      <c r="EU48" s="102">
        <f t="shared" si="10"/>
        <v>0</v>
      </c>
    </row>
    <row r="49" spans="3:151">
      <c r="C49" s="93">
        <v>45</v>
      </c>
      <c r="D49" s="94">
        <f t="shared" si="31"/>
        <v>1</v>
      </c>
      <c r="E49" s="94">
        <f t="shared" si="11"/>
        <v>0</v>
      </c>
      <c r="F49" s="95"/>
      <c r="G49" s="96">
        <f t="shared" si="32"/>
        <v>0</v>
      </c>
      <c r="H49" s="68">
        <f t="shared" si="33"/>
        <v>0</v>
      </c>
      <c r="I49" s="87">
        <f t="shared" si="12"/>
        <v>0</v>
      </c>
      <c r="J49" s="98"/>
      <c r="K49" s="99"/>
      <c r="L49" s="100"/>
      <c r="M49" s="96">
        <f t="shared" si="95"/>
        <v>0</v>
      </c>
      <c r="N49" s="94">
        <f t="shared" si="95"/>
        <v>0</v>
      </c>
      <c r="O49" s="101">
        <f t="shared" si="35"/>
        <v>0</v>
      </c>
      <c r="P49" s="102">
        <f t="shared" si="1"/>
        <v>0</v>
      </c>
      <c r="R49" s="93">
        <v>45</v>
      </c>
      <c r="S49" s="94">
        <f t="shared" si="36"/>
        <v>1</v>
      </c>
      <c r="T49" s="94">
        <f t="shared" si="13"/>
        <v>0</v>
      </c>
      <c r="U49" s="95"/>
      <c r="V49" s="96">
        <f t="shared" si="37"/>
        <v>0</v>
      </c>
      <c r="W49" s="68">
        <f t="shared" si="38"/>
        <v>0</v>
      </c>
      <c r="X49" s="87">
        <f t="shared" si="14"/>
        <v>0</v>
      </c>
      <c r="Y49" s="98"/>
      <c r="Z49" s="99"/>
      <c r="AA49" s="100"/>
      <c r="AB49" s="96">
        <f t="shared" si="96"/>
        <v>0</v>
      </c>
      <c r="AC49" s="94">
        <f t="shared" si="96"/>
        <v>0</v>
      </c>
      <c r="AD49" s="101">
        <f t="shared" si="40"/>
        <v>0</v>
      </c>
      <c r="AE49" s="102">
        <f t="shared" si="2"/>
        <v>0</v>
      </c>
      <c r="AG49" s="93">
        <v>45</v>
      </c>
      <c r="AH49" s="94">
        <f t="shared" si="41"/>
        <v>1</v>
      </c>
      <c r="AI49" s="94">
        <f t="shared" si="15"/>
        <v>0</v>
      </c>
      <c r="AJ49" s="95"/>
      <c r="AK49" s="96">
        <f t="shared" si="42"/>
        <v>0</v>
      </c>
      <c r="AL49" s="68">
        <f t="shared" si="43"/>
        <v>0</v>
      </c>
      <c r="AM49" s="87">
        <f t="shared" si="16"/>
        <v>0</v>
      </c>
      <c r="AN49" s="98"/>
      <c r="AO49" s="99"/>
      <c r="AP49" s="100"/>
      <c r="AQ49" s="96">
        <f t="shared" si="97"/>
        <v>0</v>
      </c>
      <c r="AR49" s="94">
        <f t="shared" si="97"/>
        <v>0</v>
      </c>
      <c r="AS49" s="101">
        <f t="shared" si="45"/>
        <v>0</v>
      </c>
      <c r="AT49" s="102">
        <f t="shared" si="3"/>
        <v>0</v>
      </c>
      <c r="AV49" s="93">
        <v>45</v>
      </c>
      <c r="AW49" s="94">
        <f t="shared" si="46"/>
        <v>1</v>
      </c>
      <c r="AX49" s="94">
        <f t="shared" si="17"/>
        <v>0</v>
      </c>
      <c r="AY49" s="95"/>
      <c r="AZ49" s="96">
        <f t="shared" si="47"/>
        <v>0</v>
      </c>
      <c r="BA49" s="68">
        <f t="shared" si="48"/>
        <v>0</v>
      </c>
      <c r="BB49" s="87">
        <f t="shared" si="18"/>
        <v>0</v>
      </c>
      <c r="BC49" s="98"/>
      <c r="BD49" s="99"/>
      <c r="BE49" s="100"/>
      <c r="BF49" s="96">
        <f t="shared" si="98"/>
        <v>0</v>
      </c>
      <c r="BG49" s="94">
        <f t="shared" si="98"/>
        <v>0</v>
      </c>
      <c r="BH49" s="101">
        <f t="shared" si="50"/>
        <v>0</v>
      </c>
      <c r="BI49" s="102">
        <f t="shared" si="4"/>
        <v>0</v>
      </c>
      <c r="BK49" s="93">
        <v>45</v>
      </c>
      <c r="BL49" s="94">
        <f t="shared" si="51"/>
        <v>1</v>
      </c>
      <c r="BM49" s="94">
        <f t="shared" si="19"/>
        <v>0</v>
      </c>
      <c r="BN49" s="95"/>
      <c r="BO49" s="96">
        <f t="shared" si="52"/>
        <v>0</v>
      </c>
      <c r="BP49" s="68">
        <f t="shared" si="53"/>
        <v>0</v>
      </c>
      <c r="BQ49" s="87">
        <f t="shared" si="20"/>
        <v>0</v>
      </c>
      <c r="BR49" s="98"/>
      <c r="BS49" s="99"/>
      <c r="BT49" s="100"/>
      <c r="BU49" s="96">
        <f t="shared" si="99"/>
        <v>0</v>
      </c>
      <c r="BV49" s="94">
        <f t="shared" si="99"/>
        <v>0</v>
      </c>
      <c r="BW49" s="101">
        <f t="shared" si="55"/>
        <v>0</v>
      </c>
      <c r="BX49" s="102">
        <f t="shared" si="5"/>
        <v>0</v>
      </c>
      <c r="BY49" s="3"/>
      <c r="BZ49" s="93">
        <v>45</v>
      </c>
      <c r="CA49" s="94">
        <f t="shared" si="56"/>
        <v>1</v>
      </c>
      <c r="CB49" s="94">
        <f t="shared" si="21"/>
        <v>0</v>
      </c>
      <c r="CC49" s="95"/>
      <c r="CD49" s="96">
        <f t="shared" si="57"/>
        <v>0</v>
      </c>
      <c r="CE49" s="68">
        <f t="shared" si="58"/>
        <v>0</v>
      </c>
      <c r="CF49" s="87">
        <f t="shared" si="22"/>
        <v>0</v>
      </c>
      <c r="CG49" s="98"/>
      <c r="CH49" s="99"/>
      <c r="CI49" s="100"/>
      <c r="CJ49" s="96">
        <f t="shared" si="100"/>
        <v>0</v>
      </c>
      <c r="CK49" s="94">
        <f t="shared" si="100"/>
        <v>0</v>
      </c>
      <c r="CL49" s="101">
        <f t="shared" si="60"/>
        <v>0</v>
      </c>
      <c r="CM49" s="102">
        <f t="shared" si="6"/>
        <v>0</v>
      </c>
      <c r="CO49" s="93">
        <v>45</v>
      </c>
      <c r="CP49" s="94">
        <f t="shared" si="61"/>
        <v>1</v>
      </c>
      <c r="CQ49" s="94">
        <f t="shared" si="23"/>
        <v>0</v>
      </c>
      <c r="CR49" s="95"/>
      <c r="CS49" s="96">
        <f t="shared" si="62"/>
        <v>0</v>
      </c>
      <c r="CT49" s="68">
        <f t="shared" si="63"/>
        <v>0</v>
      </c>
      <c r="CU49" s="87">
        <f t="shared" si="24"/>
        <v>0</v>
      </c>
      <c r="CV49" s="98"/>
      <c r="CW49" s="99"/>
      <c r="CX49" s="100"/>
      <c r="CY49" s="96">
        <f t="shared" si="101"/>
        <v>0</v>
      </c>
      <c r="CZ49" s="94">
        <f t="shared" si="101"/>
        <v>0</v>
      </c>
      <c r="DA49" s="101">
        <f t="shared" si="65"/>
        <v>0</v>
      </c>
      <c r="DB49" s="102">
        <f t="shared" si="7"/>
        <v>0</v>
      </c>
      <c r="DC49" s="3"/>
      <c r="DD49" s="93">
        <v>45</v>
      </c>
      <c r="DE49" s="94">
        <f t="shared" si="66"/>
        <v>1</v>
      </c>
      <c r="DF49" s="94">
        <f t="shared" si="25"/>
        <v>0</v>
      </c>
      <c r="DG49" s="95"/>
      <c r="DH49" s="96">
        <f t="shared" si="67"/>
        <v>0</v>
      </c>
      <c r="DI49" s="68">
        <f t="shared" si="68"/>
        <v>0</v>
      </c>
      <c r="DJ49" s="87">
        <f t="shared" si="26"/>
        <v>0</v>
      </c>
      <c r="DK49" s="98"/>
      <c r="DL49" s="99"/>
      <c r="DM49" s="100"/>
      <c r="DN49" s="96">
        <f t="shared" si="102"/>
        <v>0</v>
      </c>
      <c r="DO49" s="94">
        <f t="shared" si="102"/>
        <v>0</v>
      </c>
      <c r="DP49" s="101">
        <f t="shared" si="70"/>
        <v>0</v>
      </c>
      <c r="DQ49" s="102">
        <f t="shared" si="8"/>
        <v>0</v>
      </c>
      <c r="DS49" s="93">
        <v>45</v>
      </c>
      <c r="DT49" s="94">
        <f t="shared" si="71"/>
        <v>1</v>
      </c>
      <c r="DU49" s="94">
        <f t="shared" si="27"/>
        <v>0</v>
      </c>
      <c r="DV49" s="95"/>
      <c r="DW49" s="96">
        <f t="shared" si="72"/>
        <v>0</v>
      </c>
      <c r="DX49" s="68">
        <f t="shared" si="73"/>
        <v>0</v>
      </c>
      <c r="DY49" s="87">
        <f t="shared" si="28"/>
        <v>0</v>
      </c>
      <c r="DZ49" s="98"/>
      <c r="EA49" s="99"/>
      <c r="EB49" s="100"/>
      <c r="EC49" s="96">
        <f t="shared" si="103"/>
        <v>0</v>
      </c>
      <c r="ED49" s="94">
        <f t="shared" si="103"/>
        <v>0</v>
      </c>
      <c r="EE49" s="101">
        <f t="shared" si="75"/>
        <v>0</v>
      </c>
      <c r="EF49" s="102">
        <f t="shared" si="9"/>
        <v>0</v>
      </c>
      <c r="EH49" s="93">
        <v>45</v>
      </c>
      <c r="EI49" s="94">
        <f t="shared" si="76"/>
        <v>1</v>
      </c>
      <c r="EJ49" s="94">
        <f t="shared" si="29"/>
        <v>0</v>
      </c>
      <c r="EK49" s="95"/>
      <c r="EL49" s="96">
        <f t="shared" si="77"/>
        <v>0</v>
      </c>
      <c r="EM49" s="68">
        <f t="shared" si="78"/>
        <v>0</v>
      </c>
      <c r="EN49" s="87">
        <f t="shared" si="30"/>
        <v>0</v>
      </c>
      <c r="EO49" s="98"/>
      <c r="EP49" s="99"/>
      <c r="EQ49" s="100"/>
      <c r="ER49" s="96">
        <f t="shared" si="104"/>
        <v>0</v>
      </c>
      <c r="ES49" s="94">
        <f t="shared" si="104"/>
        <v>0</v>
      </c>
      <c r="ET49" s="101">
        <f t="shared" si="80"/>
        <v>0</v>
      </c>
      <c r="EU49" s="102">
        <f t="shared" si="10"/>
        <v>0</v>
      </c>
    </row>
    <row r="50" spans="3:151">
      <c r="C50" s="93">
        <v>46</v>
      </c>
      <c r="D50" s="94">
        <f t="shared" si="31"/>
        <v>1</v>
      </c>
      <c r="E50" s="94">
        <f t="shared" si="11"/>
        <v>0</v>
      </c>
      <c r="F50" s="95"/>
      <c r="G50" s="96">
        <f t="shared" si="32"/>
        <v>0</v>
      </c>
      <c r="H50" s="68">
        <f t="shared" si="33"/>
        <v>0</v>
      </c>
      <c r="I50" s="87">
        <f t="shared" si="12"/>
        <v>0</v>
      </c>
      <c r="J50" s="98"/>
      <c r="K50" s="99"/>
      <c r="L50" s="100"/>
      <c r="M50" s="96">
        <f t="shared" si="95"/>
        <v>0</v>
      </c>
      <c r="N50" s="94">
        <f t="shared" si="95"/>
        <v>0</v>
      </c>
      <c r="O50" s="101">
        <f t="shared" si="35"/>
        <v>0</v>
      </c>
      <c r="P50" s="102">
        <f t="shared" si="1"/>
        <v>0</v>
      </c>
      <c r="R50" s="93">
        <v>46</v>
      </c>
      <c r="S50" s="94">
        <f t="shared" si="36"/>
        <v>1</v>
      </c>
      <c r="T50" s="94">
        <f t="shared" si="13"/>
        <v>0</v>
      </c>
      <c r="U50" s="95"/>
      <c r="V50" s="96">
        <f t="shared" si="37"/>
        <v>0</v>
      </c>
      <c r="W50" s="68">
        <f t="shared" si="38"/>
        <v>0</v>
      </c>
      <c r="X50" s="87">
        <f t="shared" si="14"/>
        <v>0</v>
      </c>
      <c r="Y50" s="98"/>
      <c r="Z50" s="99"/>
      <c r="AA50" s="100"/>
      <c r="AB50" s="96">
        <f t="shared" si="96"/>
        <v>0</v>
      </c>
      <c r="AC50" s="94">
        <f t="shared" si="96"/>
        <v>0</v>
      </c>
      <c r="AD50" s="101">
        <f t="shared" si="40"/>
        <v>0</v>
      </c>
      <c r="AE50" s="102">
        <f t="shared" si="2"/>
        <v>0</v>
      </c>
      <c r="AG50" s="93">
        <v>46</v>
      </c>
      <c r="AH50" s="94">
        <f t="shared" si="41"/>
        <v>1</v>
      </c>
      <c r="AI50" s="94">
        <f t="shared" si="15"/>
        <v>0</v>
      </c>
      <c r="AJ50" s="95"/>
      <c r="AK50" s="96">
        <f t="shared" si="42"/>
        <v>0</v>
      </c>
      <c r="AL50" s="68">
        <f t="shared" si="43"/>
        <v>0</v>
      </c>
      <c r="AM50" s="87">
        <f t="shared" si="16"/>
        <v>0</v>
      </c>
      <c r="AN50" s="98"/>
      <c r="AO50" s="99"/>
      <c r="AP50" s="100"/>
      <c r="AQ50" s="96">
        <f t="shared" si="97"/>
        <v>0</v>
      </c>
      <c r="AR50" s="94">
        <f t="shared" si="97"/>
        <v>0</v>
      </c>
      <c r="AS50" s="101">
        <f t="shared" si="45"/>
        <v>0</v>
      </c>
      <c r="AT50" s="102">
        <f t="shared" si="3"/>
        <v>0</v>
      </c>
      <c r="AV50" s="93">
        <v>46</v>
      </c>
      <c r="AW50" s="94">
        <f t="shared" si="46"/>
        <v>1</v>
      </c>
      <c r="AX50" s="94">
        <f t="shared" si="17"/>
        <v>0</v>
      </c>
      <c r="AY50" s="95"/>
      <c r="AZ50" s="96">
        <f t="shared" si="47"/>
        <v>0</v>
      </c>
      <c r="BA50" s="68">
        <f t="shared" si="48"/>
        <v>0</v>
      </c>
      <c r="BB50" s="87">
        <f t="shared" si="18"/>
        <v>0</v>
      </c>
      <c r="BC50" s="98"/>
      <c r="BD50" s="99"/>
      <c r="BE50" s="100"/>
      <c r="BF50" s="96">
        <f t="shared" si="98"/>
        <v>0</v>
      </c>
      <c r="BG50" s="94">
        <f t="shared" si="98"/>
        <v>0</v>
      </c>
      <c r="BH50" s="101">
        <f t="shared" si="50"/>
        <v>0</v>
      </c>
      <c r="BI50" s="102">
        <f t="shared" si="4"/>
        <v>0</v>
      </c>
      <c r="BK50" s="93">
        <v>46</v>
      </c>
      <c r="BL50" s="94">
        <f t="shared" si="51"/>
        <v>1</v>
      </c>
      <c r="BM50" s="94">
        <f t="shared" si="19"/>
        <v>0</v>
      </c>
      <c r="BN50" s="95"/>
      <c r="BO50" s="96">
        <f t="shared" si="52"/>
        <v>0</v>
      </c>
      <c r="BP50" s="68">
        <f t="shared" si="53"/>
        <v>0</v>
      </c>
      <c r="BQ50" s="87">
        <f t="shared" si="20"/>
        <v>0</v>
      </c>
      <c r="BR50" s="98"/>
      <c r="BS50" s="99"/>
      <c r="BT50" s="100"/>
      <c r="BU50" s="96">
        <f t="shared" si="99"/>
        <v>0</v>
      </c>
      <c r="BV50" s="94">
        <f t="shared" si="99"/>
        <v>0</v>
      </c>
      <c r="BW50" s="101">
        <f t="shared" si="55"/>
        <v>0</v>
      </c>
      <c r="BX50" s="102">
        <f t="shared" si="5"/>
        <v>0</v>
      </c>
      <c r="BY50" s="3"/>
      <c r="BZ50" s="93">
        <v>46</v>
      </c>
      <c r="CA50" s="94">
        <f t="shared" si="56"/>
        <v>1</v>
      </c>
      <c r="CB50" s="94">
        <f t="shared" si="21"/>
        <v>0</v>
      </c>
      <c r="CC50" s="95"/>
      <c r="CD50" s="96">
        <f t="shared" si="57"/>
        <v>0</v>
      </c>
      <c r="CE50" s="68">
        <f t="shared" si="58"/>
        <v>0</v>
      </c>
      <c r="CF50" s="87">
        <f t="shared" si="22"/>
        <v>0</v>
      </c>
      <c r="CG50" s="98"/>
      <c r="CH50" s="99"/>
      <c r="CI50" s="100"/>
      <c r="CJ50" s="96">
        <f t="shared" si="100"/>
        <v>0</v>
      </c>
      <c r="CK50" s="94">
        <f t="shared" si="100"/>
        <v>0</v>
      </c>
      <c r="CL50" s="101">
        <f t="shared" si="60"/>
        <v>0</v>
      </c>
      <c r="CM50" s="102">
        <f t="shared" si="6"/>
        <v>0</v>
      </c>
      <c r="CO50" s="93">
        <v>46</v>
      </c>
      <c r="CP50" s="94">
        <f t="shared" si="61"/>
        <v>1</v>
      </c>
      <c r="CQ50" s="94">
        <f t="shared" si="23"/>
        <v>0</v>
      </c>
      <c r="CR50" s="95"/>
      <c r="CS50" s="96">
        <f t="shared" si="62"/>
        <v>0</v>
      </c>
      <c r="CT50" s="68">
        <f t="shared" si="63"/>
        <v>0</v>
      </c>
      <c r="CU50" s="87">
        <f t="shared" si="24"/>
        <v>0</v>
      </c>
      <c r="CV50" s="98"/>
      <c r="CW50" s="99"/>
      <c r="CX50" s="100"/>
      <c r="CY50" s="96">
        <f t="shared" si="101"/>
        <v>0</v>
      </c>
      <c r="CZ50" s="94">
        <f t="shared" si="101"/>
        <v>0</v>
      </c>
      <c r="DA50" s="101">
        <f t="shared" si="65"/>
        <v>0</v>
      </c>
      <c r="DB50" s="102">
        <f t="shared" si="7"/>
        <v>0</v>
      </c>
      <c r="DC50" s="3"/>
      <c r="DD50" s="93">
        <v>46</v>
      </c>
      <c r="DE50" s="94">
        <f t="shared" si="66"/>
        <v>1</v>
      </c>
      <c r="DF50" s="94">
        <f t="shared" si="25"/>
        <v>0</v>
      </c>
      <c r="DG50" s="95"/>
      <c r="DH50" s="96">
        <f t="shared" si="67"/>
        <v>0</v>
      </c>
      <c r="DI50" s="68">
        <f t="shared" si="68"/>
        <v>0</v>
      </c>
      <c r="DJ50" s="87">
        <f t="shared" si="26"/>
        <v>0</v>
      </c>
      <c r="DK50" s="98"/>
      <c r="DL50" s="99"/>
      <c r="DM50" s="100"/>
      <c r="DN50" s="96">
        <f t="shared" si="102"/>
        <v>0</v>
      </c>
      <c r="DO50" s="94">
        <f t="shared" si="102"/>
        <v>0</v>
      </c>
      <c r="DP50" s="101">
        <f t="shared" si="70"/>
        <v>0</v>
      </c>
      <c r="DQ50" s="102">
        <f t="shared" si="8"/>
        <v>0</v>
      </c>
      <c r="DS50" s="93">
        <v>46</v>
      </c>
      <c r="DT50" s="94">
        <f t="shared" si="71"/>
        <v>1</v>
      </c>
      <c r="DU50" s="94">
        <f t="shared" si="27"/>
        <v>0</v>
      </c>
      <c r="DV50" s="95"/>
      <c r="DW50" s="96">
        <f t="shared" si="72"/>
        <v>0</v>
      </c>
      <c r="DX50" s="68">
        <f t="shared" si="73"/>
        <v>0</v>
      </c>
      <c r="DY50" s="87">
        <f t="shared" si="28"/>
        <v>0</v>
      </c>
      <c r="DZ50" s="98"/>
      <c r="EA50" s="99"/>
      <c r="EB50" s="100"/>
      <c r="EC50" s="96">
        <f t="shared" si="103"/>
        <v>0</v>
      </c>
      <c r="ED50" s="94">
        <f t="shared" si="103"/>
        <v>0</v>
      </c>
      <c r="EE50" s="101">
        <f t="shared" si="75"/>
        <v>0</v>
      </c>
      <c r="EF50" s="102">
        <f t="shared" si="9"/>
        <v>0</v>
      </c>
      <c r="EH50" s="93">
        <v>46</v>
      </c>
      <c r="EI50" s="94">
        <f t="shared" si="76"/>
        <v>1</v>
      </c>
      <c r="EJ50" s="94">
        <f t="shared" si="29"/>
        <v>0</v>
      </c>
      <c r="EK50" s="95"/>
      <c r="EL50" s="96">
        <f t="shared" si="77"/>
        <v>0</v>
      </c>
      <c r="EM50" s="68">
        <f t="shared" si="78"/>
        <v>0</v>
      </c>
      <c r="EN50" s="87">
        <f t="shared" si="30"/>
        <v>0</v>
      </c>
      <c r="EO50" s="98"/>
      <c r="EP50" s="99"/>
      <c r="EQ50" s="100"/>
      <c r="ER50" s="96">
        <f t="shared" si="104"/>
        <v>0</v>
      </c>
      <c r="ES50" s="94">
        <f t="shared" si="104"/>
        <v>0</v>
      </c>
      <c r="ET50" s="101">
        <f t="shared" si="80"/>
        <v>0</v>
      </c>
      <c r="EU50" s="102">
        <f t="shared" si="10"/>
        <v>0</v>
      </c>
    </row>
    <row r="51" spans="3:151">
      <c r="C51" s="93">
        <v>47</v>
      </c>
      <c r="D51" s="94">
        <f t="shared" si="31"/>
        <v>1</v>
      </c>
      <c r="E51" s="94">
        <f t="shared" si="11"/>
        <v>0</v>
      </c>
      <c r="F51" s="95"/>
      <c r="G51" s="96">
        <f t="shared" si="32"/>
        <v>0</v>
      </c>
      <c r="H51" s="68">
        <f t="shared" si="33"/>
        <v>0</v>
      </c>
      <c r="I51" s="87">
        <f t="shared" si="12"/>
        <v>0</v>
      </c>
      <c r="J51" s="98"/>
      <c r="K51" s="99"/>
      <c r="L51" s="100"/>
      <c r="M51" s="96">
        <f t="shared" si="95"/>
        <v>0</v>
      </c>
      <c r="N51" s="94">
        <f t="shared" si="95"/>
        <v>0</v>
      </c>
      <c r="O51" s="101">
        <f t="shared" si="35"/>
        <v>0</v>
      </c>
      <c r="P51" s="102">
        <f t="shared" si="1"/>
        <v>0</v>
      </c>
      <c r="R51" s="93">
        <v>47</v>
      </c>
      <c r="S51" s="94">
        <f t="shared" si="36"/>
        <v>1</v>
      </c>
      <c r="T51" s="94">
        <f t="shared" si="13"/>
        <v>0</v>
      </c>
      <c r="U51" s="95"/>
      <c r="V51" s="96">
        <f t="shared" si="37"/>
        <v>0</v>
      </c>
      <c r="W51" s="68">
        <f t="shared" si="38"/>
        <v>0</v>
      </c>
      <c r="X51" s="87">
        <f t="shared" si="14"/>
        <v>0</v>
      </c>
      <c r="Y51" s="98"/>
      <c r="Z51" s="99"/>
      <c r="AA51" s="100"/>
      <c r="AB51" s="96">
        <f t="shared" si="96"/>
        <v>0</v>
      </c>
      <c r="AC51" s="94">
        <f t="shared" si="96"/>
        <v>0</v>
      </c>
      <c r="AD51" s="101">
        <f t="shared" si="40"/>
        <v>0</v>
      </c>
      <c r="AE51" s="102">
        <f t="shared" si="2"/>
        <v>0</v>
      </c>
      <c r="AG51" s="93">
        <v>47</v>
      </c>
      <c r="AH51" s="94">
        <f t="shared" si="41"/>
        <v>1</v>
      </c>
      <c r="AI51" s="94">
        <f t="shared" si="15"/>
        <v>0</v>
      </c>
      <c r="AJ51" s="95"/>
      <c r="AK51" s="96">
        <f t="shared" si="42"/>
        <v>0</v>
      </c>
      <c r="AL51" s="68">
        <f t="shared" si="43"/>
        <v>0</v>
      </c>
      <c r="AM51" s="87">
        <f t="shared" si="16"/>
        <v>0</v>
      </c>
      <c r="AN51" s="98"/>
      <c r="AO51" s="99"/>
      <c r="AP51" s="100"/>
      <c r="AQ51" s="96">
        <f t="shared" si="97"/>
        <v>0</v>
      </c>
      <c r="AR51" s="94">
        <f t="shared" si="97"/>
        <v>0</v>
      </c>
      <c r="AS51" s="101">
        <f t="shared" si="45"/>
        <v>0</v>
      </c>
      <c r="AT51" s="102">
        <f t="shared" si="3"/>
        <v>0</v>
      </c>
      <c r="AV51" s="93">
        <v>47</v>
      </c>
      <c r="AW51" s="94">
        <f t="shared" si="46"/>
        <v>1</v>
      </c>
      <c r="AX51" s="94">
        <f t="shared" si="17"/>
        <v>0</v>
      </c>
      <c r="AY51" s="95"/>
      <c r="AZ51" s="96">
        <f t="shared" si="47"/>
        <v>0</v>
      </c>
      <c r="BA51" s="68">
        <f t="shared" si="48"/>
        <v>0</v>
      </c>
      <c r="BB51" s="87">
        <f t="shared" si="18"/>
        <v>0</v>
      </c>
      <c r="BC51" s="98"/>
      <c r="BD51" s="99"/>
      <c r="BE51" s="100"/>
      <c r="BF51" s="96">
        <f t="shared" si="98"/>
        <v>0</v>
      </c>
      <c r="BG51" s="94">
        <f t="shared" si="98"/>
        <v>0</v>
      </c>
      <c r="BH51" s="101">
        <f t="shared" si="50"/>
        <v>0</v>
      </c>
      <c r="BI51" s="102">
        <f t="shared" si="4"/>
        <v>0</v>
      </c>
      <c r="BK51" s="93">
        <v>47</v>
      </c>
      <c r="BL51" s="94">
        <f t="shared" si="51"/>
        <v>1</v>
      </c>
      <c r="BM51" s="94">
        <f t="shared" si="19"/>
        <v>0</v>
      </c>
      <c r="BN51" s="95"/>
      <c r="BO51" s="96">
        <f t="shared" si="52"/>
        <v>0</v>
      </c>
      <c r="BP51" s="68">
        <f t="shared" si="53"/>
        <v>0</v>
      </c>
      <c r="BQ51" s="87">
        <f t="shared" si="20"/>
        <v>0</v>
      </c>
      <c r="BR51" s="98"/>
      <c r="BS51" s="99"/>
      <c r="BT51" s="100"/>
      <c r="BU51" s="96">
        <f t="shared" si="99"/>
        <v>0</v>
      </c>
      <c r="BV51" s="94">
        <f t="shared" si="99"/>
        <v>0</v>
      </c>
      <c r="BW51" s="101">
        <f t="shared" si="55"/>
        <v>0</v>
      </c>
      <c r="BX51" s="102">
        <f t="shared" si="5"/>
        <v>0</v>
      </c>
      <c r="BY51" s="3"/>
      <c r="BZ51" s="93">
        <v>47</v>
      </c>
      <c r="CA51" s="94">
        <f t="shared" si="56"/>
        <v>1</v>
      </c>
      <c r="CB51" s="94">
        <f t="shared" si="21"/>
        <v>0</v>
      </c>
      <c r="CC51" s="95"/>
      <c r="CD51" s="96">
        <f t="shared" si="57"/>
        <v>0</v>
      </c>
      <c r="CE51" s="68">
        <f t="shared" si="58"/>
        <v>0</v>
      </c>
      <c r="CF51" s="87">
        <f t="shared" si="22"/>
        <v>0</v>
      </c>
      <c r="CG51" s="98"/>
      <c r="CH51" s="99"/>
      <c r="CI51" s="100"/>
      <c r="CJ51" s="96">
        <f t="shared" si="100"/>
        <v>0</v>
      </c>
      <c r="CK51" s="94">
        <f t="shared" si="100"/>
        <v>0</v>
      </c>
      <c r="CL51" s="101">
        <f t="shared" si="60"/>
        <v>0</v>
      </c>
      <c r="CM51" s="102">
        <f t="shared" si="6"/>
        <v>0</v>
      </c>
      <c r="CO51" s="93">
        <v>47</v>
      </c>
      <c r="CP51" s="94">
        <f t="shared" si="61"/>
        <v>1</v>
      </c>
      <c r="CQ51" s="94">
        <f t="shared" si="23"/>
        <v>0</v>
      </c>
      <c r="CR51" s="95"/>
      <c r="CS51" s="96">
        <f t="shared" si="62"/>
        <v>0</v>
      </c>
      <c r="CT51" s="68">
        <f t="shared" si="63"/>
        <v>0</v>
      </c>
      <c r="CU51" s="87">
        <f t="shared" si="24"/>
        <v>0</v>
      </c>
      <c r="CV51" s="98"/>
      <c r="CW51" s="99"/>
      <c r="CX51" s="100"/>
      <c r="CY51" s="96">
        <f t="shared" si="101"/>
        <v>0</v>
      </c>
      <c r="CZ51" s="94">
        <f t="shared" si="101"/>
        <v>0</v>
      </c>
      <c r="DA51" s="101">
        <f t="shared" si="65"/>
        <v>0</v>
      </c>
      <c r="DB51" s="102">
        <f t="shared" si="7"/>
        <v>0</v>
      </c>
      <c r="DC51" s="3"/>
      <c r="DD51" s="93">
        <v>47</v>
      </c>
      <c r="DE51" s="94">
        <f t="shared" si="66"/>
        <v>1</v>
      </c>
      <c r="DF51" s="94">
        <f t="shared" si="25"/>
        <v>0</v>
      </c>
      <c r="DG51" s="95"/>
      <c r="DH51" s="96">
        <f t="shared" si="67"/>
        <v>0</v>
      </c>
      <c r="DI51" s="68">
        <f t="shared" si="68"/>
        <v>0</v>
      </c>
      <c r="DJ51" s="87">
        <f t="shared" si="26"/>
        <v>0</v>
      </c>
      <c r="DK51" s="98"/>
      <c r="DL51" s="99"/>
      <c r="DM51" s="100"/>
      <c r="DN51" s="96">
        <f t="shared" si="102"/>
        <v>0</v>
      </c>
      <c r="DO51" s="94">
        <f t="shared" si="102"/>
        <v>0</v>
      </c>
      <c r="DP51" s="101">
        <f t="shared" si="70"/>
        <v>0</v>
      </c>
      <c r="DQ51" s="102">
        <f t="shared" si="8"/>
        <v>0</v>
      </c>
      <c r="DS51" s="93">
        <v>47</v>
      </c>
      <c r="DT51" s="94">
        <f t="shared" si="71"/>
        <v>1</v>
      </c>
      <c r="DU51" s="94">
        <f t="shared" si="27"/>
        <v>0</v>
      </c>
      <c r="DV51" s="95"/>
      <c r="DW51" s="96">
        <f t="shared" si="72"/>
        <v>0</v>
      </c>
      <c r="DX51" s="68">
        <f t="shared" si="73"/>
        <v>0</v>
      </c>
      <c r="DY51" s="87">
        <f t="shared" si="28"/>
        <v>0</v>
      </c>
      <c r="DZ51" s="98"/>
      <c r="EA51" s="99"/>
      <c r="EB51" s="100"/>
      <c r="EC51" s="96">
        <f t="shared" si="103"/>
        <v>0</v>
      </c>
      <c r="ED51" s="94">
        <f t="shared" si="103"/>
        <v>0</v>
      </c>
      <c r="EE51" s="101">
        <f t="shared" si="75"/>
        <v>0</v>
      </c>
      <c r="EF51" s="102">
        <f t="shared" si="9"/>
        <v>0</v>
      </c>
      <c r="EH51" s="93">
        <v>47</v>
      </c>
      <c r="EI51" s="94">
        <f t="shared" si="76"/>
        <v>1</v>
      </c>
      <c r="EJ51" s="94">
        <f t="shared" si="29"/>
        <v>0</v>
      </c>
      <c r="EK51" s="95"/>
      <c r="EL51" s="96">
        <f t="shared" si="77"/>
        <v>0</v>
      </c>
      <c r="EM51" s="68">
        <f t="shared" si="78"/>
        <v>0</v>
      </c>
      <c r="EN51" s="87">
        <f t="shared" si="30"/>
        <v>0</v>
      </c>
      <c r="EO51" s="98"/>
      <c r="EP51" s="99"/>
      <c r="EQ51" s="100"/>
      <c r="ER51" s="96">
        <f t="shared" si="104"/>
        <v>0</v>
      </c>
      <c r="ES51" s="94">
        <f t="shared" si="104"/>
        <v>0</v>
      </c>
      <c r="ET51" s="101">
        <f t="shared" si="80"/>
        <v>0</v>
      </c>
      <c r="EU51" s="102">
        <f t="shared" si="10"/>
        <v>0</v>
      </c>
    </row>
    <row r="52" spans="3:151">
      <c r="C52" s="93">
        <v>48</v>
      </c>
      <c r="D52" s="94">
        <f t="shared" si="31"/>
        <v>1</v>
      </c>
      <c r="E52" s="94">
        <f t="shared" si="11"/>
        <v>0</v>
      </c>
      <c r="F52" s="95"/>
      <c r="G52" s="96">
        <f t="shared" si="32"/>
        <v>0</v>
      </c>
      <c r="H52" s="68">
        <f t="shared" si="33"/>
        <v>0</v>
      </c>
      <c r="I52" s="87">
        <f t="shared" si="12"/>
        <v>0</v>
      </c>
      <c r="J52" s="98"/>
      <c r="K52" s="99"/>
      <c r="L52" s="100"/>
      <c r="M52" s="96">
        <f t="shared" si="95"/>
        <v>0</v>
      </c>
      <c r="N52" s="94">
        <f t="shared" si="95"/>
        <v>0</v>
      </c>
      <c r="O52" s="101">
        <f t="shared" si="35"/>
        <v>0</v>
      </c>
      <c r="P52" s="102">
        <f t="shared" si="1"/>
        <v>0</v>
      </c>
      <c r="R52" s="93">
        <v>48</v>
      </c>
      <c r="S52" s="94">
        <f t="shared" si="36"/>
        <v>1</v>
      </c>
      <c r="T52" s="94">
        <f t="shared" si="13"/>
        <v>0</v>
      </c>
      <c r="U52" s="95"/>
      <c r="V52" s="96">
        <f t="shared" si="37"/>
        <v>0</v>
      </c>
      <c r="W52" s="68">
        <f t="shared" si="38"/>
        <v>0</v>
      </c>
      <c r="X52" s="87">
        <f t="shared" si="14"/>
        <v>0</v>
      </c>
      <c r="Y52" s="98"/>
      <c r="Z52" s="99"/>
      <c r="AA52" s="100"/>
      <c r="AB52" s="96">
        <f t="shared" si="96"/>
        <v>0</v>
      </c>
      <c r="AC52" s="94">
        <f t="shared" si="96"/>
        <v>0</v>
      </c>
      <c r="AD52" s="101">
        <f t="shared" si="40"/>
        <v>0</v>
      </c>
      <c r="AE52" s="102">
        <f t="shared" si="2"/>
        <v>0</v>
      </c>
      <c r="AG52" s="93">
        <v>48</v>
      </c>
      <c r="AH52" s="94">
        <f t="shared" si="41"/>
        <v>1</v>
      </c>
      <c r="AI52" s="94">
        <f t="shared" si="15"/>
        <v>0</v>
      </c>
      <c r="AJ52" s="95"/>
      <c r="AK52" s="96">
        <f t="shared" si="42"/>
        <v>0</v>
      </c>
      <c r="AL52" s="68">
        <f t="shared" si="43"/>
        <v>0</v>
      </c>
      <c r="AM52" s="87">
        <f t="shared" si="16"/>
        <v>0</v>
      </c>
      <c r="AN52" s="98"/>
      <c r="AO52" s="99"/>
      <c r="AP52" s="100"/>
      <c r="AQ52" s="96">
        <f t="shared" si="97"/>
        <v>0</v>
      </c>
      <c r="AR52" s="94">
        <f t="shared" si="97"/>
        <v>0</v>
      </c>
      <c r="AS52" s="101">
        <f t="shared" si="45"/>
        <v>0</v>
      </c>
      <c r="AT52" s="102">
        <f t="shared" si="3"/>
        <v>0</v>
      </c>
      <c r="AV52" s="93">
        <v>48</v>
      </c>
      <c r="AW52" s="94">
        <f t="shared" si="46"/>
        <v>1</v>
      </c>
      <c r="AX52" s="94">
        <f t="shared" si="17"/>
        <v>0</v>
      </c>
      <c r="AY52" s="95"/>
      <c r="AZ52" s="96">
        <f t="shared" si="47"/>
        <v>0</v>
      </c>
      <c r="BA52" s="68">
        <f t="shared" si="48"/>
        <v>0</v>
      </c>
      <c r="BB52" s="87">
        <f t="shared" si="18"/>
        <v>0</v>
      </c>
      <c r="BC52" s="98"/>
      <c r="BD52" s="99"/>
      <c r="BE52" s="100"/>
      <c r="BF52" s="96">
        <f t="shared" si="98"/>
        <v>0</v>
      </c>
      <c r="BG52" s="94">
        <f t="shared" si="98"/>
        <v>0</v>
      </c>
      <c r="BH52" s="101">
        <f t="shared" si="50"/>
        <v>0</v>
      </c>
      <c r="BI52" s="102">
        <f t="shared" si="4"/>
        <v>0</v>
      </c>
      <c r="BK52" s="93">
        <v>48</v>
      </c>
      <c r="BL52" s="94">
        <f t="shared" si="51"/>
        <v>1</v>
      </c>
      <c r="BM52" s="94">
        <f t="shared" si="19"/>
        <v>0</v>
      </c>
      <c r="BN52" s="95"/>
      <c r="BO52" s="96">
        <f t="shared" si="52"/>
        <v>0</v>
      </c>
      <c r="BP52" s="68">
        <f t="shared" si="53"/>
        <v>0</v>
      </c>
      <c r="BQ52" s="87">
        <f t="shared" si="20"/>
        <v>0</v>
      </c>
      <c r="BR52" s="98"/>
      <c r="BS52" s="99"/>
      <c r="BT52" s="100"/>
      <c r="BU52" s="96">
        <f t="shared" si="99"/>
        <v>0</v>
      </c>
      <c r="BV52" s="94">
        <f t="shared" si="99"/>
        <v>0</v>
      </c>
      <c r="BW52" s="101">
        <f t="shared" si="55"/>
        <v>0</v>
      </c>
      <c r="BX52" s="102">
        <f t="shared" si="5"/>
        <v>0</v>
      </c>
      <c r="BY52" s="3"/>
      <c r="BZ52" s="93">
        <v>48</v>
      </c>
      <c r="CA52" s="94">
        <f t="shared" si="56"/>
        <v>1</v>
      </c>
      <c r="CB52" s="94">
        <f t="shared" si="21"/>
        <v>0</v>
      </c>
      <c r="CC52" s="95"/>
      <c r="CD52" s="96">
        <f t="shared" si="57"/>
        <v>0</v>
      </c>
      <c r="CE52" s="68">
        <f t="shared" si="58"/>
        <v>0</v>
      </c>
      <c r="CF52" s="87">
        <f t="shared" si="22"/>
        <v>0</v>
      </c>
      <c r="CG52" s="98"/>
      <c r="CH52" s="99"/>
      <c r="CI52" s="100"/>
      <c r="CJ52" s="96">
        <f t="shared" si="100"/>
        <v>0</v>
      </c>
      <c r="CK52" s="94">
        <f t="shared" si="100"/>
        <v>0</v>
      </c>
      <c r="CL52" s="101">
        <f t="shared" si="60"/>
        <v>0</v>
      </c>
      <c r="CM52" s="102">
        <f t="shared" si="6"/>
        <v>0</v>
      </c>
      <c r="CO52" s="93">
        <v>48</v>
      </c>
      <c r="CP52" s="94">
        <f t="shared" si="61"/>
        <v>1</v>
      </c>
      <c r="CQ52" s="94">
        <f t="shared" si="23"/>
        <v>0</v>
      </c>
      <c r="CR52" s="95"/>
      <c r="CS52" s="96">
        <f t="shared" si="62"/>
        <v>0</v>
      </c>
      <c r="CT52" s="68">
        <f t="shared" si="63"/>
        <v>0</v>
      </c>
      <c r="CU52" s="87">
        <f t="shared" si="24"/>
        <v>0</v>
      </c>
      <c r="CV52" s="98"/>
      <c r="CW52" s="99"/>
      <c r="CX52" s="100"/>
      <c r="CY52" s="96">
        <f t="shared" si="101"/>
        <v>0</v>
      </c>
      <c r="CZ52" s="94">
        <f t="shared" si="101"/>
        <v>0</v>
      </c>
      <c r="DA52" s="101">
        <f t="shared" si="65"/>
        <v>0</v>
      </c>
      <c r="DB52" s="102">
        <f t="shared" si="7"/>
        <v>0</v>
      </c>
      <c r="DC52" s="3"/>
      <c r="DD52" s="93">
        <v>48</v>
      </c>
      <c r="DE52" s="94">
        <f t="shared" si="66"/>
        <v>1</v>
      </c>
      <c r="DF52" s="94">
        <f t="shared" si="25"/>
        <v>0</v>
      </c>
      <c r="DG52" s="95"/>
      <c r="DH52" s="96">
        <f t="shared" si="67"/>
        <v>0</v>
      </c>
      <c r="DI52" s="68">
        <f t="shared" si="68"/>
        <v>0</v>
      </c>
      <c r="DJ52" s="87">
        <f t="shared" si="26"/>
        <v>0</v>
      </c>
      <c r="DK52" s="98"/>
      <c r="DL52" s="99"/>
      <c r="DM52" s="100"/>
      <c r="DN52" s="96">
        <f t="shared" si="102"/>
        <v>0</v>
      </c>
      <c r="DO52" s="94">
        <f t="shared" si="102"/>
        <v>0</v>
      </c>
      <c r="DP52" s="101">
        <f t="shared" si="70"/>
        <v>0</v>
      </c>
      <c r="DQ52" s="102">
        <f t="shared" si="8"/>
        <v>0</v>
      </c>
      <c r="DS52" s="93">
        <v>48</v>
      </c>
      <c r="DT52" s="94">
        <f t="shared" si="71"/>
        <v>1</v>
      </c>
      <c r="DU52" s="94">
        <f t="shared" si="27"/>
        <v>0</v>
      </c>
      <c r="DV52" s="95"/>
      <c r="DW52" s="96">
        <f t="shared" si="72"/>
        <v>0</v>
      </c>
      <c r="DX52" s="68">
        <f t="shared" si="73"/>
        <v>0</v>
      </c>
      <c r="DY52" s="87">
        <f t="shared" si="28"/>
        <v>0</v>
      </c>
      <c r="DZ52" s="98"/>
      <c r="EA52" s="99"/>
      <c r="EB52" s="100"/>
      <c r="EC52" s="96">
        <f t="shared" si="103"/>
        <v>0</v>
      </c>
      <c r="ED52" s="94">
        <f t="shared" si="103"/>
        <v>0</v>
      </c>
      <c r="EE52" s="101">
        <f t="shared" si="75"/>
        <v>0</v>
      </c>
      <c r="EF52" s="102">
        <f t="shared" si="9"/>
        <v>0</v>
      </c>
      <c r="EH52" s="93">
        <v>48</v>
      </c>
      <c r="EI52" s="94">
        <f t="shared" si="76"/>
        <v>1</v>
      </c>
      <c r="EJ52" s="94">
        <f t="shared" si="29"/>
        <v>0</v>
      </c>
      <c r="EK52" s="95"/>
      <c r="EL52" s="96">
        <f t="shared" si="77"/>
        <v>0</v>
      </c>
      <c r="EM52" s="68">
        <f t="shared" si="78"/>
        <v>0</v>
      </c>
      <c r="EN52" s="87">
        <f t="shared" si="30"/>
        <v>0</v>
      </c>
      <c r="EO52" s="98"/>
      <c r="EP52" s="99"/>
      <c r="EQ52" s="100"/>
      <c r="ER52" s="96">
        <f t="shared" si="104"/>
        <v>0</v>
      </c>
      <c r="ES52" s="94">
        <f t="shared" si="104"/>
        <v>0</v>
      </c>
      <c r="ET52" s="101">
        <f t="shared" si="80"/>
        <v>0</v>
      </c>
      <c r="EU52" s="102">
        <f t="shared" si="10"/>
        <v>0</v>
      </c>
    </row>
    <row r="53" spans="3:151">
      <c r="C53" s="93">
        <v>49</v>
      </c>
      <c r="D53" s="94">
        <f t="shared" si="31"/>
        <v>1</v>
      </c>
      <c r="E53" s="94">
        <f t="shared" si="11"/>
        <v>0</v>
      </c>
      <c r="F53" s="95"/>
      <c r="G53" s="96">
        <f t="shared" si="32"/>
        <v>0</v>
      </c>
      <c r="H53" s="68">
        <f t="shared" si="33"/>
        <v>0</v>
      </c>
      <c r="I53" s="87">
        <f t="shared" si="12"/>
        <v>0</v>
      </c>
      <c r="J53" s="98"/>
      <c r="K53" s="99"/>
      <c r="L53" s="100"/>
      <c r="M53" s="96">
        <f t="shared" si="95"/>
        <v>0</v>
      </c>
      <c r="N53" s="94">
        <f t="shared" si="95"/>
        <v>0</v>
      </c>
      <c r="O53" s="101">
        <f t="shared" si="35"/>
        <v>0</v>
      </c>
      <c r="P53" s="102">
        <f t="shared" si="1"/>
        <v>0</v>
      </c>
      <c r="R53" s="93">
        <v>49</v>
      </c>
      <c r="S53" s="94">
        <f t="shared" si="36"/>
        <v>1</v>
      </c>
      <c r="T53" s="94">
        <f t="shared" si="13"/>
        <v>0</v>
      </c>
      <c r="U53" s="95"/>
      <c r="V53" s="96">
        <f t="shared" si="37"/>
        <v>0</v>
      </c>
      <c r="W53" s="68">
        <f t="shared" si="38"/>
        <v>0</v>
      </c>
      <c r="X53" s="87">
        <f t="shared" si="14"/>
        <v>0</v>
      </c>
      <c r="Y53" s="98"/>
      <c r="Z53" s="99"/>
      <c r="AA53" s="100"/>
      <c r="AB53" s="96">
        <f t="shared" si="96"/>
        <v>0</v>
      </c>
      <c r="AC53" s="94">
        <f t="shared" si="96"/>
        <v>0</v>
      </c>
      <c r="AD53" s="101">
        <f t="shared" si="40"/>
        <v>0</v>
      </c>
      <c r="AE53" s="102">
        <f t="shared" si="2"/>
        <v>0</v>
      </c>
      <c r="AG53" s="93">
        <v>49</v>
      </c>
      <c r="AH53" s="94">
        <f t="shared" si="41"/>
        <v>1</v>
      </c>
      <c r="AI53" s="94">
        <f t="shared" si="15"/>
        <v>0</v>
      </c>
      <c r="AJ53" s="95"/>
      <c r="AK53" s="96">
        <f t="shared" si="42"/>
        <v>0</v>
      </c>
      <c r="AL53" s="68">
        <f t="shared" si="43"/>
        <v>0</v>
      </c>
      <c r="AM53" s="87">
        <f t="shared" si="16"/>
        <v>0</v>
      </c>
      <c r="AN53" s="98"/>
      <c r="AO53" s="99"/>
      <c r="AP53" s="100"/>
      <c r="AQ53" s="96">
        <f t="shared" si="97"/>
        <v>0</v>
      </c>
      <c r="AR53" s="94">
        <f t="shared" si="97"/>
        <v>0</v>
      </c>
      <c r="AS53" s="101">
        <f t="shared" si="45"/>
        <v>0</v>
      </c>
      <c r="AT53" s="102">
        <f t="shared" si="3"/>
        <v>0</v>
      </c>
      <c r="AV53" s="93">
        <v>49</v>
      </c>
      <c r="AW53" s="94">
        <f t="shared" si="46"/>
        <v>1</v>
      </c>
      <c r="AX53" s="94">
        <f t="shared" si="17"/>
        <v>0</v>
      </c>
      <c r="AY53" s="95"/>
      <c r="AZ53" s="96">
        <f t="shared" si="47"/>
        <v>0</v>
      </c>
      <c r="BA53" s="68">
        <f t="shared" si="48"/>
        <v>0</v>
      </c>
      <c r="BB53" s="87">
        <f t="shared" si="18"/>
        <v>0</v>
      </c>
      <c r="BC53" s="98"/>
      <c r="BD53" s="99"/>
      <c r="BE53" s="100"/>
      <c r="BF53" s="96">
        <f t="shared" si="98"/>
        <v>0</v>
      </c>
      <c r="BG53" s="94">
        <f t="shared" si="98"/>
        <v>0</v>
      </c>
      <c r="BH53" s="101">
        <f t="shared" si="50"/>
        <v>0</v>
      </c>
      <c r="BI53" s="102">
        <f t="shared" si="4"/>
        <v>0</v>
      </c>
      <c r="BK53" s="93">
        <v>49</v>
      </c>
      <c r="BL53" s="94">
        <f t="shared" si="51"/>
        <v>1</v>
      </c>
      <c r="BM53" s="94">
        <f t="shared" si="19"/>
        <v>0</v>
      </c>
      <c r="BN53" s="95"/>
      <c r="BO53" s="96">
        <f t="shared" si="52"/>
        <v>0</v>
      </c>
      <c r="BP53" s="68">
        <f t="shared" si="53"/>
        <v>0</v>
      </c>
      <c r="BQ53" s="87">
        <f t="shared" si="20"/>
        <v>0</v>
      </c>
      <c r="BR53" s="98"/>
      <c r="BS53" s="99"/>
      <c r="BT53" s="100"/>
      <c r="BU53" s="96">
        <f t="shared" si="99"/>
        <v>0</v>
      </c>
      <c r="BV53" s="94">
        <f t="shared" si="99"/>
        <v>0</v>
      </c>
      <c r="BW53" s="101">
        <f t="shared" si="55"/>
        <v>0</v>
      </c>
      <c r="BX53" s="102">
        <f t="shared" si="5"/>
        <v>0</v>
      </c>
      <c r="BY53" s="3"/>
      <c r="BZ53" s="93">
        <v>49</v>
      </c>
      <c r="CA53" s="94">
        <f t="shared" si="56"/>
        <v>1</v>
      </c>
      <c r="CB53" s="94">
        <f t="shared" si="21"/>
        <v>0</v>
      </c>
      <c r="CC53" s="95"/>
      <c r="CD53" s="96">
        <f t="shared" si="57"/>
        <v>0</v>
      </c>
      <c r="CE53" s="68">
        <f t="shared" si="58"/>
        <v>0</v>
      </c>
      <c r="CF53" s="87">
        <f t="shared" si="22"/>
        <v>0</v>
      </c>
      <c r="CG53" s="98"/>
      <c r="CH53" s="99"/>
      <c r="CI53" s="100"/>
      <c r="CJ53" s="96">
        <f t="shared" si="100"/>
        <v>0</v>
      </c>
      <c r="CK53" s="94">
        <f t="shared" si="100"/>
        <v>0</v>
      </c>
      <c r="CL53" s="101">
        <f t="shared" si="60"/>
        <v>0</v>
      </c>
      <c r="CM53" s="102">
        <f t="shared" si="6"/>
        <v>0</v>
      </c>
      <c r="CO53" s="93">
        <v>49</v>
      </c>
      <c r="CP53" s="94">
        <f t="shared" si="61"/>
        <v>1</v>
      </c>
      <c r="CQ53" s="94">
        <f t="shared" si="23"/>
        <v>0</v>
      </c>
      <c r="CR53" s="95"/>
      <c r="CS53" s="96">
        <f t="shared" si="62"/>
        <v>0</v>
      </c>
      <c r="CT53" s="68">
        <f t="shared" si="63"/>
        <v>0</v>
      </c>
      <c r="CU53" s="87">
        <f t="shared" si="24"/>
        <v>0</v>
      </c>
      <c r="CV53" s="98"/>
      <c r="CW53" s="99"/>
      <c r="CX53" s="100"/>
      <c r="CY53" s="96">
        <f t="shared" si="101"/>
        <v>0</v>
      </c>
      <c r="CZ53" s="94">
        <f t="shared" si="101"/>
        <v>0</v>
      </c>
      <c r="DA53" s="101">
        <f t="shared" si="65"/>
        <v>0</v>
      </c>
      <c r="DB53" s="102">
        <f t="shared" si="7"/>
        <v>0</v>
      </c>
      <c r="DC53" s="3"/>
      <c r="DD53" s="93">
        <v>49</v>
      </c>
      <c r="DE53" s="94">
        <f t="shared" si="66"/>
        <v>1</v>
      </c>
      <c r="DF53" s="94">
        <f t="shared" si="25"/>
        <v>0</v>
      </c>
      <c r="DG53" s="95"/>
      <c r="DH53" s="96">
        <f t="shared" si="67"/>
        <v>0</v>
      </c>
      <c r="DI53" s="68">
        <f t="shared" si="68"/>
        <v>0</v>
      </c>
      <c r="DJ53" s="87">
        <f t="shared" si="26"/>
        <v>0</v>
      </c>
      <c r="DK53" s="98"/>
      <c r="DL53" s="99"/>
      <c r="DM53" s="100"/>
      <c r="DN53" s="96">
        <f t="shared" si="102"/>
        <v>0</v>
      </c>
      <c r="DO53" s="94">
        <f t="shared" si="102"/>
        <v>0</v>
      </c>
      <c r="DP53" s="101">
        <f t="shared" si="70"/>
        <v>0</v>
      </c>
      <c r="DQ53" s="102">
        <f t="shared" si="8"/>
        <v>0</v>
      </c>
      <c r="DS53" s="93">
        <v>49</v>
      </c>
      <c r="DT53" s="94">
        <f t="shared" si="71"/>
        <v>1</v>
      </c>
      <c r="DU53" s="94">
        <f t="shared" si="27"/>
        <v>0</v>
      </c>
      <c r="DV53" s="95"/>
      <c r="DW53" s="96">
        <f t="shared" si="72"/>
        <v>0</v>
      </c>
      <c r="DX53" s="68">
        <f t="shared" si="73"/>
        <v>0</v>
      </c>
      <c r="DY53" s="87">
        <f t="shared" si="28"/>
        <v>0</v>
      </c>
      <c r="DZ53" s="98"/>
      <c r="EA53" s="99"/>
      <c r="EB53" s="100"/>
      <c r="EC53" s="96">
        <f t="shared" si="103"/>
        <v>0</v>
      </c>
      <c r="ED53" s="94">
        <f t="shared" si="103"/>
        <v>0</v>
      </c>
      <c r="EE53" s="101">
        <f t="shared" si="75"/>
        <v>0</v>
      </c>
      <c r="EF53" s="102">
        <f t="shared" si="9"/>
        <v>0</v>
      </c>
      <c r="EH53" s="93">
        <v>49</v>
      </c>
      <c r="EI53" s="94">
        <f t="shared" si="76"/>
        <v>1</v>
      </c>
      <c r="EJ53" s="94">
        <f t="shared" si="29"/>
        <v>0</v>
      </c>
      <c r="EK53" s="95"/>
      <c r="EL53" s="96">
        <f t="shared" si="77"/>
        <v>0</v>
      </c>
      <c r="EM53" s="68">
        <f t="shared" si="78"/>
        <v>0</v>
      </c>
      <c r="EN53" s="87">
        <f t="shared" si="30"/>
        <v>0</v>
      </c>
      <c r="EO53" s="98"/>
      <c r="EP53" s="99"/>
      <c r="EQ53" s="100"/>
      <c r="ER53" s="96">
        <f t="shared" si="104"/>
        <v>0</v>
      </c>
      <c r="ES53" s="94">
        <f t="shared" si="104"/>
        <v>0</v>
      </c>
      <c r="ET53" s="101">
        <f t="shared" si="80"/>
        <v>0</v>
      </c>
      <c r="EU53" s="102">
        <f t="shared" si="10"/>
        <v>0</v>
      </c>
    </row>
    <row r="54" spans="3:151">
      <c r="C54" s="93">
        <v>50</v>
      </c>
      <c r="D54" s="94">
        <f t="shared" si="31"/>
        <v>1</v>
      </c>
      <c r="E54" s="94">
        <f t="shared" si="11"/>
        <v>0</v>
      </c>
      <c r="F54" s="95"/>
      <c r="G54" s="96">
        <f t="shared" si="32"/>
        <v>0</v>
      </c>
      <c r="H54" s="68">
        <f t="shared" si="33"/>
        <v>0</v>
      </c>
      <c r="I54" s="87">
        <f t="shared" si="12"/>
        <v>0</v>
      </c>
      <c r="J54" s="98"/>
      <c r="K54" s="99"/>
      <c r="L54" s="100"/>
      <c r="M54" s="96">
        <f t="shared" si="95"/>
        <v>0</v>
      </c>
      <c r="N54" s="94">
        <f t="shared" si="95"/>
        <v>0</v>
      </c>
      <c r="O54" s="101">
        <f t="shared" si="35"/>
        <v>0</v>
      </c>
      <c r="P54" s="102">
        <f t="shared" si="1"/>
        <v>0</v>
      </c>
      <c r="R54" s="93">
        <v>50</v>
      </c>
      <c r="S54" s="94">
        <f t="shared" si="36"/>
        <v>1</v>
      </c>
      <c r="T54" s="94">
        <f t="shared" si="13"/>
        <v>0</v>
      </c>
      <c r="U54" s="95"/>
      <c r="V54" s="96">
        <f t="shared" si="37"/>
        <v>0</v>
      </c>
      <c r="W54" s="68">
        <f t="shared" si="38"/>
        <v>0</v>
      </c>
      <c r="X54" s="87">
        <f t="shared" si="14"/>
        <v>0</v>
      </c>
      <c r="Y54" s="98"/>
      <c r="Z54" s="99"/>
      <c r="AA54" s="100"/>
      <c r="AB54" s="96">
        <f t="shared" si="96"/>
        <v>0</v>
      </c>
      <c r="AC54" s="94">
        <f t="shared" si="96"/>
        <v>0</v>
      </c>
      <c r="AD54" s="101">
        <f t="shared" si="40"/>
        <v>0</v>
      </c>
      <c r="AE54" s="102">
        <f t="shared" si="2"/>
        <v>0</v>
      </c>
      <c r="AG54" s="93">
        <v>50</v>
      </c>
      <c r="AH54" s="94">
        <f t="shared" si="41"/>
        <v>1</v>
      </c>
      <c r="AI54" s="94">
        <f t="shared" si="15"/>
        <v>0</v>
      </c>
      <c r="AJ54" s="95"/>
      <c r="AK54" s="96">
        <f t="shared" si="42"/>
        <v>0</v>
      </c>
      <c r="AL54" s="68">
        <f t="shared" si="43"/>
        <v>0</v>
      </c>
      <c r="AM54" s="87">
        <f t="shared" si="16"/>
        <v>0</v>
      </c>
      <c r="AN54" s="98"/>
      <c r="AO54" s="99"/>
      <c r="AP54" s="100"/>
      <c r="AQ54" s="96">
        <f t="shared" si="97"/>
        <v>0</v>
      </c>
      <c r="AR54" s="94">
        <f t="shared" si="97"/>
        <v>0</v>
      </c>
      <c r="AS54" s="101">
        <f t="shared" si="45"/>
        <v>0</v>
      </c>
      <c r="AT54" s="102">
        <f t="shared" si="3"/>
        <v>0</v>
      </c>
      <c r="AV54" s="93">
        <v>50</v>
      </c>
      <c r="AW54" s="94">
        <f t="shared" si="46"/>
        <v>1</v>
      </c>
      <c r="AX54" s="94">
        <f t="shared" si="17"/>
        <v>0</v>
      </c>
      <c r="AY54" s="95"/>
      <c r="AZ54" s="96">
        <f t="shared" si="47"/>
        <v>0</v>
      </c>
      <c r="BA54" s="68">
        <f t="shared" si="48"/>
        <v>0</v>
      </c>
      <c r="BB54" s="87">
        <f t="shared" si="18"/>
        <v>0</v>
      </c>
      <c r="BC54" s="98"/>
      <c r="BD54" s="99"/>
      <c r="BE54" s="100"/>
      <c r="BF54" s="96">
        <f t="shared" si="98"/>
        <v>0</v>
      </c>
      <c r="BG54" s="94">
        <f t="shared" si="98"/>
        <v>0</v>
      </c>
      <c r="BH54" s="101">
        <f t="shared" si="50"/>
        <v>0</v>
      </c>
      <c r="BI54" s="102">
        <f t="shared" si="4"/>
        <v>0</v>
      </c>
      <c r="BK54" s="93">
        <v>50</v>
      </c>
      <c r="BL54" s="94">
        <f t="shared" si="51"/>
        <v>1</v>
      </c>
      <c r="BM54" s="94">
        <f t="shared" si="19"/>
        <v>0</v>
      </c>
      <c r="BN54" s="95"/>
      <c r="BO54" s="96">
        <f t="shared" si="52"/>
        <v>0</v>
      </c>
      <c r="BP54" s="68">
        <f t="shared" si="53"/>
        <v>0</v>
      </c>
      <c r="BQ54" s="87">
        <f t="shared" si="20"/>
        <v>0</v>
      </c>
      <c r="BR54" s="98"/>
      <c r="BS54" s="99"/>
      <c r="BT54" s="100"/>
      <c r="BU54" s="96">
        <f t="shared" si="99"/>
        <v>0</v>
      </c>
      <c r="BV54" s="94">
        <f t="shared" si="99"/>
        <v>0</v>
      </c>
      <c r="BW54" s="101">
        <f t="shared" si="55"/>
        <v>0</v>
      </c>
      <c r="BX54" s="102">
        <f t="shared" si="5"/>
        <v>0</v>
      </c>
      <c r="BY54" s="3"/>
      <c r="BZ54" s="93">
        <v>50</v>
      </c>
      <c r="CA54" s="94">
        <f t="shared" si="56"/>
        <v>1</v>
      </c>
      <c r="CB54" s="94">
        <f t="shared" si="21"/>
        <v>0</v>
      </c>
      <c r="CC54" s="95"/>
      <c r="CD54" s="96">
        <f t="shared" si="57"/>
        <v>0</v>
      </c>
      <c r="CE54" s="68">
        <f t="shared" si="58"/>
        <v>0</v>
      </c>
      <c r="CF54" s="87">
        <f t="shared" si="22"/>
        <v>0</v>
      </c>
      <c r="CG54" s="98"/>
      <c r="CH54" s="99"/>
      <c r="CI54" s="100"/>
      <c r="CJ54" s="96">
        <f t="shared" si="100"/>
        <v>0</v>
      </c>
      <c r="CK54" s="94">
        <f t="shared" si="100"/>
        <v>0</v>
      </c>
      <c r="CL54" s="101">
        <f t="shared" si="60"/>
        <v>0</v>
      </c>
      <c r="CM54" s="102">
        <f t="shared" si="6"/>
        <v>0</v>
      </c>
      <c r="CO54" s="93">
        <v>50</v>
      </c>
      <c r="CP54" s="94">
        <f t="shared" si="61"/>
        <v>1</v>
      </c>
      <c r="CQ54" s="94">
        <f t="shared" si="23"/>
        <v>0</v>
      </c>
      <c r="CR54" s="95"/>
      <c r="CS54" s="96">
        <f t="shared" si="62"/>
        <v>0</v>
      </c>
      <c r="CT54" s="68">
        <f t="shared" si="63"/>
        <v>0</v>
      </c>
      <c r="CU54" s="87">
        <f t="shared" si="24"/>
        <v>0</v>
      </c>
      <c r="CV54" s="98"/>
      <c r="CW54" s="99"/>
      <c r="CX54" s="100"/>
      <c r="CY54" s="96">
        <f t="shared" si="101"/>
        <v>0</v>
      </c>
      <c r="CZ54" s="94">
        <f t="shared" si="101"/>
        <v>0</v>
      </c>
      <c r="DA54" s="101">
        <f t="shared" si="65"/>
        <v>0</v>
      </c>
      <c r="DB54" s="102">
        <f t="shared" si="7"/>
        <v>0</v>
      </c>
      <c r="DC54" s="3"/>
      <c r="DD54" s="93">
        <v>50</v>
      </c>
      <c r="DE54" s="94">
        <f t="shared" si="66"/>
        <v>1</v>
      </c>
      <c r="DF54" s="94">
        <f t="shared" si="25"/>
        <v>0</v>
      </c>
      <c r="DG54" s="95"/>
      <c r="DH54" s="96">
        <f t="shared" si="67"/>
        <v>0</v>
      </c>
      <c r="DI54" s="68">
        <f t="shared" si="68"/>
        <v>0</v>
      </c>
      <c r="DJ54" s="87">
        <f t="shared" si="26"/>
        <v>0</v>
      </c>
      <c r="DK54" s="98"/>
      <c r="DL54" s="99"/>
      <c r="DM54" s="100"/>
      <c r="DN54" s="96">
        <f t="shared" si="102"/>
        <v>0</v>
      </c>
      <c r="DO54" s="94">
        <f t="shared" si="102"/>
        <v>0</v>
      </c>
      <c r="DP54" s="101">
        <f t="shared" si="70"/>
        <v>0</v>
      </c>
      <c r="DQ54" s="102">
        <f t="shared" si="8"/>
        <v>0</v>
      </c>
      <c r="DS54" s="93">
        <v>50</v>
      </c>
      <c r="DT54" s="94">
        <f t="shared" si="71"/>
        <v>1</v>
      </c>
      <c r="DU54" s="94">
        <f t="shared" si="27"/>
        <v>0</v>
      </c>
      <c r="DV54" s="95"/>
      <c r="DW54" s="96">
        <f t="shared" si="72"/>
        <v>0</v>
      </c>
      <c r="DX54" s="68">
        <f t="shared" si="73"/>
        <v>0</v>
      </c>
      <c r="DY54" s="87">
        <f t="shared" si="28"/>
        <v>0</v>
      </c>
      <c r="DZ54" s="98"/>
      <c r="EA54" s="99"/>
      <c r="EB54" s="100"/>
      <c r="EC54" s="96">
        <f t="shared" si="103"/>
        <v>0</v>
      </c>
      <c r="ED54" s="94">
        <f t="shared" si="103"/>
        <v>0</v>
      </c>
      <c r="EE54" s="101">
        <f t="shared" si="75"/>
        <v>0</v>
      </c>
      <c r="EF54" s="102">
        <f t="shared" si="9"/>
        <v>0</v>
      </c>
      <c r="EH54" s="93">
        <v>50</v>
      </c>
      <c r="EI54" s="94">
        <f t="shared" si="76"/>
        <v>1</v>
      </c>
      <c r="EJ54" s="94">
        <f t="shared" si="29"/>
        <v>0</v>
      </c>
      <c r="EK54" s="95"/>
      <c r="EL54" s="96">
        <f t="shared" si="77"/>
        <v>0</v>
      </c>
      <c r="EM54" s="68">
        <f t="shared" si="78"/>
        <v>0</v>
      </c>
      <c r="EN54" s="87">
        <f t="shared" si="30"/>
        <v>0</v>
      </c>
      <c r="EO54" s="98"/>
      <c r="EP54" s="99"/>
      <c r="EQ54" s="100"/>
      <c r="ER54" s="96">
        <f t="shared" si="104"/>
        <v>0</v>
      </c>
      <c r="ES54" s="94">
        <f t="shared" si="104"/>
        <v>0</v>
      </c>
      <c r="ET54" s="101">
        <f t="shared" si="80"/>
        <v>0</v>
      </c>
      <c r="EU54" s="102">
        <f t="shared" si="10"/>
        <v>0</v>
      </c>
    </row>
    <row r="55" spans="3:151">
      <c r="C55" s="93">
        <v>51</v>
      </c>
      <c r="D55" s="94">
        <f t="shared" si="31"/>
        <v>1</v>
      </c>
      <c r="E55" s="94">
        <f t="shared" si="11"/>
        <v>0</v>
      </c>
      <c r="F55" s="95"/>
      <c r="G55" s="96">
        <f t="shared" si="32"/>
        <v>0</v>
      </c>
      <c r="H55" s="68">
        <f t="shared" si="33"/>
        <v>0</v>
      </c>
      <c r="I55" s="87">
        <f t="shared" si="12"/>
        <v>0</v>
      </c>
      <c r="J55" s="98"/>
      <c r="K55" s="99"/>
      <c r="L55" s="100"/>
      <c r="M55" s="96">
        <f t="shared" ref="M55:N70" si="105">+IF(J55&gt;100,1,0)+M54</f>
        <v>0</v>
      </c>
      <c r="N55" s="94">
        <f t="shared" si="105"/>
        <v>0</v>
      </c>
      <c r="O55" s="101">
        <f t="shared" si="35"/>
        <v>0</v>
      </c>
      <c r="P55" s="102">
        <f t="shared" si="1"/>
        <v>0</v>
      </c>
      <c r="R55" s="93">
        <v>51</v>
      </c>
      <c r="S55" s="94">
        <f t="shared" si="36"/>
        <v>1</v>
      </c>
      <c r="T55" s="94">
        <f t="shared" si="13"/>
        <v>0</v>
      </c>
      <c r="U55" s="95"/>
      <c r="V55" s="96">
        <f t="shared" si="37"/>
        <v>0</v>
      </c>
      <c r="W55" s="68">
        <f t="shared" si="38"/>
        <v>0</v>
      </c>
      <c r="X55" s="87">
        <f t="shared" si="14"/>
        <v>0</v>
      </c>
      <c r="Y55" s="98"/>
      <c r="Z55" s="99"/>
      <c r="AA55" s="100"/>
      <c r="AB55" s="96">
        <f t="shared" ref="AB55:AC70" si="106">+IF(Y55&gt;100,1,0)+AB54</f>
        <v>0</v>
      </c>
      <c r="AC55" s="94">
        <f t="shared" si="106"/>
        <v>0</v>
      </c>
      <c r="AD55" s="101">
        <f t="shared" si="40"/>
        <v>0</v>
      </c>
      <c r="AE55" s="102">
        <f t="shared" si="2"/>
        <v>0</v>
      </c>
      <c r="AG55" s="93">
        <v>51</v>
      </c>
      <c r="AH55" s="94">
        <f t="shared" si="41"/>
        <v>1</v>
      </c>
      <c r="AI55" s="94">
        <f t="shared" si="15"/>
        <v>0</v>
      </c>
      <c r="AJ55" s="95"/>
      <c r="AK55" s="96">
        <f t="shared" si="42"/>
        <v>0</v>
      </c>
      <c r="AL55" s="68">
        <f t="shared" si="43"/>
        <v>0</v>
      </c>
      <c r="AM55" s="87">
        <f t="shared" si="16"/>
        <v>0</v>
      </c>
      <c r="AN55" s="98"/>
      <c r="AO55" s="99"/>
      <c r="AP55" s="100"/>
      <c r="AQ55" s="96">
        <f t="shared" ref="AQ55:AR70" si="107">+IF(AN55&gt;100,1,0)+AQ54</f>
        <v>0</v>
      </c>
      <c r="AR55" s="94">
        <f t="shared" si="107"/>
        <v>0</v>
      </c>
      <c r="AS55" s="101">
        <f t="shared" si="45"/>
        <v>0</v>
      </c>
      <c r="AT55" s="102">
        <f t="shared" si="3"/>
        <v>0</v>
      </c>
      <c r="AV55" s="93">
        <v>51</v>
      </c>
      <c r="AW55" s="94">
        <f t="shared" si="46"/>
        <v>1</v>
      </c>
      <c r="AX55" s="94">
        <f t="shared" si="17"/>
        <v>0</v>
      </c>
      <c r="AY55" s="95"/>
      <c r="AZ55" s="96">
        <f t="shared" si="47"/>
        <v>0</v>
      </c>
      <c r="BA55" s="68">
        <f t="shared" si="48"/>
        <v>0</v>
      </c>
      <c r="BB55" s="87">
        <f t="shared" si="18"/>
        <v>0</v>
      </c>
      <c r="BC55" s="98"/>
      <c r="BD55" s="99"/>
      <c r="BE55" s="100"/>
      <c r="BF55" s="96">
        <f t="shared" ref="BF55:BG70" si="108">+IF(BC55&gt;100,1,0)+BF54</f>
        <v>0</v>
      </c>
      <c r="BG55" s="94">
        <f t="shared" si="108"/>
        <v>0</v>
      </c>
      <c r="BH55" s="101">
        <f t="shared" si="50"/>
        <v>0</v>
      </c>
      <c r="BI55" s="102">
        <f t="shared" si="4"/>
        <v>0</v>
      </c>
      <c r="BK55" s="93">
        <v>51</v>
      </c>
      <c r="BL55" s="94">
        <f t="shared" si="51"/>
        <v>1</v>
      </c>
      <c r="BM55" s="94">
        <f t="shared" si="19"/>
        <v>0</v>
      </c>
      <c r="BN55" s="95"/>
      <c r="BO55" s="96">
        <f t="shared" si="52"/>
        <v>0</v>
      </c>
      <c r="BP55" s="68">
        <f t="shared" si="53"/>
        <v>0</v>
      </c>
      <c r="BQ55" s="87">
        <f t="shared" si="20"/>
        <v>0</v>
      </c>
      <c r="BR55" s="98"/>
      <c r="BS55" s="99"/>
      <c r="BT55" s="100"/>
      <c r="BU55" s="96">
        <f t="shared" ref="BU55:BV70" si="109">+IF(BR55&gt;100,1,0)+BU54</f>
        <v>0</v>
      </c>
      <c r="BV55" s="94">
        <f t="shared" si="109"/>
        <v>0</v>
      </c>
      <c r="BW55" s="101">
        <f t="shared" si="55"/>
        <v>0</v>
      </c>
      <c r="BX55" s="102">
        <f t="shared" si="5"/>
        <v>0</v>
      </c>
      <c r="BY55" s="3"/>
      <c r="BZ55" s="93">
        <v>51</v>
      </c>
      <c r="CA55" s="94">
        <f t="shared" si="56"/>
        <v>1</v>
      </c>
      <c r="CB55" s="94">
        <f t="shared" si="21"/>
        <v>0</v>
      </c>
      <c r="CC55" s="95"/>
      <c r="CD55" s="96">
        <f t="shared" si="57"/>
        <v>0</v>
      </c>
      <c r="CE55" s="68">
        <f t="shared" si="58"/>
        <v>0</v>
      </c>
      <c r="CF55" s="87">
        <f t="shared" si="22"/>
        <v>0</v>
      </c>
      <c r="CG55" s="98"/>
      <c r="CH55" s="99"/>
      <c r="CI55" s="100"/>
      <c r="CJ55" s="96">
        <f t="shared" ref="CJ55:CK70" si="110">+IF(CG55&gt;100,1,0)+CJ54</f>
        <v>0</v>
      </c>
      <c r="CK55" s="94">
        <f t="shared" si="110"/>
        <v>0</v>
      </c>
      <c r="CL55" s="101">
        <f t="shared" si="60"/>
        <v>0</v>
      </c>
      <c r="CM55" s="102">
        <f t="shared" si="6"/>
        <v>0</v>
      </c>
      <c r="CO55" s="93">
        <v>51</v>
      </c>
      <c r="CP55" s="94">
        <f t="shared" si="61"/>
        <v>1</v>
      </c>
      <c r="CQ55" s="94">
        <f t="shared" si="23"/>
        <v>0</v>
      </c>
      <c r="CR55" s="95"/>
      <c r="CS55" s="96">
        <f t="shared" si="62"/>
        <v>0</v>
      </c>
      <c r="CT55" s="68">
        <f t="shared" si="63"/>
        <v>0</v>
      </c>
      <c r="CU55" s="87">
        <f t="shared" si="24"/>
        <v>0</v>
      </c>
      <c r="CV55" s="98"/>
      <c r="CW55" s="99"/>
      <c r="CX55" s="100"/>
      <c r="CY55" s="96">
        <f t="shared" ref="CY55:CZ70" si="111">+IF(CV55&gt;100,1,0)+CY54</f>
        <v>0</v>
      </c>
      <c r="CZ55" s="94">
        <f t="shared" si="111"/>
        <v>0</v>
      </c>
      <c r="DA55" s="101">
        <f t="shared" si="65"/>
        <v>0</v>
      </c>
      <c r="DB55" s="102">
        <f t="shared" si="7"/>
        <v>0</v>
      </c>
      <c r="DC55" s="3"/>
      <c r="DD55" s="93">
        <v>51</v>
      </c>
      <c r="DE55" s="94">
        <f t="shared" si="66"/>
        <v>1</v>
      </c>
      <c r="DF55" s="94">
        <f t="shared" si="25"/>
        <v>0</v>
      </c>
      <c r="DG55" s="95"/>
      <c r="DH55" s="96">
        <f t="shared" si="67"/>
        <v>0</v>
      </c>
      <c r="DI55" s="68">
        <f t="shared" si="68"/>
        <v>0</v>
      </c>
      <c r="DJ55" s="87">
        <f t="shared" si="26"/>
        <v>0</v>
      </c>
      <c r="DK55" s="98"/>
      <c r="DL55" s="99"/>
      <c r="DM55" s="100"/>
      <c r="DN55" s="96">
        <f t="shared" ref="DN55:DO70" si="112">+IF(DK55&gt;100,1,0)+DN54</f>
        <v>0</v>
      </c>
      <c r="DO55" s="94">
        <f t="shared" si="112"/>
        <v>0</v>
      </c>
      <c r="DP55" s="101">
        <f t="shared" si="70"/>
        <v>0</v>
      </c>
      <c r="DQ55" s="102">
        <f t="shared" si="8"/>
        <v>0</v>
      </c>
      <c r="DS55" s="93">
        <v>51</v>
      </c>
      <c r="DT55" s="94">
        <f t="shared" si="71"/>
        <v>1</v>
      </c>
      <c r="DU55" s="94">
        <f t="shared" si="27"/>
        <v>0</v>
      </c>
      <c r="DV55" s="95"/>
      <c r="DW55" s="96">
        <f t="shared" si="72"/>
        <v>0</v>
      </c>
      <c r="DX55" s="68">
        <f t="shared" si="73"/>
        <v>0</v>
      </c>
      <c r="DY55" s="87">
        <f t="shared" si="28"/>
        <v>0</v>
      </c>
      <c r="DZ55" s="98"/>
      <c r="EA55" s="99"/>
      <c r="EB55" s="100"/>
      <c r="EC55" s="96">
        <f t="shared" ref="EC55:ED70" si="113">+IF(DZ55&gt;100,1,0)+EC54</f>
        <v>0</v>
      </c>
      <c r="ED55" s="94">
        <f t="shared" si="113"/>
        <v>0</v>
      </c>
      <c r="EE55" s="101">
        <f t="shared" si="75"/>
        <v>0</v>
      </c>
      <c r="EF55" s="102">
        <f t="shared" si="9"/>
        <v>0</v>
      </c>
      <c r="EH55" s="93">
        <v>51</v>
      </c>
      <c r="EI55" s="94">
        <f t="shared" si="76"/>
        <v>1</v>
      </c>
      <c r="EJ55" s="94">
        <f t="shared" si="29"/>
        <v>0</v>
      </c>
      <c r="EK55" s="95"/>
      <c r="EL55" s="96">
        <f t="shared" si="77"/>
        <v>0</v>
      </c>
      <c r="EM55" s="68">
        <f t="shared" si="78"/>
        <v>0</v>
      </c>
      <c r="EN55" s="87">
        <f t="shared" si="30"/>
        <v>0</v>
      </c>
      <c r="EO55" s="98"/>
      <c r="EP55" s="99"/>
      <c r="EQ55" s="100"/>
      <c r="ER55" s="96">
        <f t="shared" ref="ER55:ES70" si="114">+IF(EO55&gt;100,1,0)+ER54</f>
        <v>0</v>
      </c>
      <c r="ES55" s="94">
        <f t="shared" si="114"/>
        <v>0</v>
      </c>
      <c r="ET55" s="101">
        <f t="shared" si="80"/>
        <v>0</v>
      </c>
      <c r="EU55" s="102">
        <f t="shared" si="10"/>
        <v>0</v>
      </c>
    </row>
    <row r="56" spans="3:151">
      <c r="C56" s="93">
        <v>52</v>
      </c>
      <c r="D56" s="94">
        <f t="shared" si="31"/>
        <v>1</v>
      </c>
      <c r="E56" s="94">
        <f t="shared" si="11"/>
        <v>0</v>
      </c>
      <c r="F56" s="95"/>
      <c r="G56" s="96">
        <f t="shared" si="32"/>
        <v>0</v>
      </c>
      <c r="H56" s="68">
        <f t="shared" si="33"/>
        <v>0</v>
      </c>
      <c r="I56" s="87">
        <f t="shared" si="12"/>
        <v>0</v>
      </c>
      <c r="J56" s="98"/>
      <c r="K56" s="99"/>
      <c r="L56" s="100"/>
      <c r="M56" s="96">
        <f t="shared" si="105"/>
        <v>0</v>
      </c>
      <c r="N56" s="94">
        <f t="shared" si="105"/>
        <v>0</v>
      </c>
      <c r="O56" s="101">
        <f t="shared" si="35"/>
        <v>0</v>
      </c>
      <c r="P56" s="102">
        <f t="shared" si="1"/>
        <v>0</v>
      </c>
      <c r="R56" s="93">
        <v>52</v>
      </c>
      <c r="S56" s="94">
        <f t="shared" si="36"/>
        <v>1</v>
      </c>
      <c r="T56" s="94">
        <f t="shared" si="13"/>
        <v>0</v>
      </c>
      <c r="U56" s="95"/>
      <c r="V56" s="96">
        <f t="shared" si="37"/>
        <v>0</v>
      </c>
      <c r="W56" s="68">
        <f t="shared" si="38"/>
        <v>0</v>
      </c>
      <c r="X56" s="87">
        <f t="shared" si="14"/>
        <v>0</v>
      </c>
      <c r="Y56" s="98"/>
      <c r="Z56" s="99"/>
      <c r="AA56" s="100"/>
      <c r="AB56" s="96">
        <f t="shared" si="106"/>
        <v>0</v>
      </c>
      <c r="AC56" s="94">
        <f t="shared" si="106"/>
        <v>0</v>
      </c>
      <c r="AD56" s="101">
        <f t="shared" si="40"/>
        <v>0</v>
      </c>
      <c r="AE56" s="102">
        <f t="shared" si="2"/>
        <v>0</v>
      </c>
      <c r="AG56" s="93">
        <v>52</v>
      </c>
      <c r="AH56" s="94">
        <f t="shared" si="41"/>
        <v>1</v>
      </c>
      <c r="AI56" s="94">
        <f t="shared" si="15"/>
        <v>0</v>
      </c>
      <c r="AJ56" s="95"/>
      <c r="AK56" s="96">
        <f t="shared" si="42"/>
        <v>0</v>
      </c>
      <c r="AL56" s="68">
        <f t="shared" si="43"/>
        <v>0</v>
      </c>
      <c r="AM56" s="87">
        <f t="shared" si="16"/>
        <v>0</v>
      </c>
      <c r="AN56" s="98"/>
      <c r="AO56" s="99"/>
      <c r="AP56" s="100"/>
      <c r="AQ56" s="96">
        <f t="shared" si="107"/>
        <v>0</v>
      </c>
      <c r="AR56" s="94">
        <f t="shared" si="107"/>
        <v>0</v>
      </c>
      <c r="AS56" s="101">
        <f t="shared" si="45"/>
        <v>0</v>
      </c>
      <c r="AT56" s="102">
        <f t="shared" si="3"/>
        <v>0</v>
      </c>
      <c r="AV56" s="93">
        <v>52</v>
      </c>
      <c r="AW56" s="94">
        <f t="shared" si="46"/>
        <v>1</v>
      </c>
      <c r="AX56" s="94">
        <f t="shared" si="17"/>
        <v>0</v>
      </c>
      <c r="AY56" s="95"/>
      <c r="AZ56" s="96">
        <f t="shared" si="47"/>
        <v>0</v>
      </c>
      <c r="BA56" s="68">
        <f t="shared" si="48"/>
        <v>0</v>
      </c>
      <c r="BB56" s="87">
        <f t="shared" si="18"/>
        <v>0</v>
      </c>
      <c r="BC56" s="98"/>
      <c r="BD56" s="99"/>
      <c r="BE56" s="100"/>
      <c r="BF56" s="96">
        <f t="shared" si="108"/>
        <v>0</v>
      </c>
      <c r="BG56" s="94">
        <f t="shared" si="108"/>
        <v>0</v>
      </c>
      <c r="BH56" s="101">
        <f t="shared" si="50"/>
        <v>0</v>
      </c>
      <c r="BI56" s="102">
        <f t="shared" si="4"/>
        <v>0</v>
      </c>
      <c r="BK56" s="93">
        <v>52</v>
      </c>
      <c r="BL56" s="94">
        <f t="shared" si="51"/>
        <v>1</v>
      </c>
      <c r="BM56" s="94">
        <f t="shared" si="19"/>
        <v>0</v>
      </c>
      <c r="BN56" s="95"/>
      <c r="BO56" s="96">
        <f t="shared" si="52"/>
        <v>0</v>
      </c>
      <c r="BP56" s="68">
        <f t="shared" si="53"/>
        <v>0</v>
      </c>
      <c r="BQ56" s="87">
        <f t="shared" si="20"/>
        <v>0</v>
      </c>
      <c r="BR56" s="98"/>
      <c r="BS56" s="99"/>
      <c r="BT56" s="100"/>
      <c r="BU56" s="96">
        <f t="shared" si="109"/>
        <v>0</v>
      </c>
      <c r="BV56" s="94">
        <f t="shared" si="109"/>
        <v>0</v>
      </c>
      <c r="BW56" s="101">
        <f t="shared" si="55"/>
        <v>0</v>
      </c>
      <c r="BX56" s="102">
        <f t="shared" si="5"/>
        <v>0</v>
      </c>
      <c r="BY56" s="3"/>
      <c r="BZ56" s="93">
        <v>52</v>
      </c>
      <c r="CA56" s="94">
        <f t="shared" si="56"/>
        <v>1</v>
      </c>
      <c r="CB56" s="94">
        <f t="shared" si="21"/>
        <v>0</v>
      </c>
      <c r="CC56" s="95"/>
      <c r="CD56" s="96">
        <f t="shared" si="57"/>
        <v>0</v>
      </c>
      <c r="CE56" s="68">
        <f t="shared" si="58"/>
        <v>0</v>
      </c>
      <c r="CF56" s="87">
        <f t="shared" si="22"/>
        <v>0</v>
      </c>
      <c r="CG56" s="98"/>
      <c r="CH56" s="99"/>
      <c r="CI56" s="100"/>
      <c r="CJ56" s="96">
        <f t="shared" si="110"/>
        <v>0</v>
      </c>
      <c r="CK56" s="94">
        <f t="shared" si="110"/>
        <v>0</v>
      </c>
      <c r="CL56" s="101">
        <f t="shared" si="60"/>
        <v>0</v>
      </c>
      <c r="CM56" s="102">
        <f t="shared" si="6"/>
        <v>0</v>
      </c>
      <c r="CO56" s="93">
        <v>52</v>
      </c>
      <c r="CP56" s="94">
        <f t="shared" si="61"/>
        <v>1</v>
      </c>
      <c r="CQ56" s="94">
        <f t="shared" si="23"/>
        <v>0</v>
      </c>
      <c r="CR56" s="95"/>
      <c r="CS56" s="96">
        <f t="shared" si="62"/>
        <v>0</v>
      </c>
      <c r="CT56" s="68">
        <f t="shared" si="63"/>
        <v>0</v>
      </c>
      <c r="CU56" s="87">
        <f t="shared" si="24"/>
        <v>0</v>
      </c>
      <c r="CV56" s="98"/>
      <c r="CW56" s="99"/>
      <c r="CX56" s="100"/>
      <c r="CY56" s="96">
        <f t="shared" si="111"/>
        <v>0</v>
      </c>
      <c r="CZ56" s="94">
        <f t="shared" si="111"/>
        <v>0</v>
      </c>
      <c r="DA56" s="101">
        <f t="shared" si="65"/>
        <v>0</v>
      </c>
      <c r="DB56" s="102">
        <f t="shared" si="7"/>
        <v>0</v>
      </c>
      <c r="DC56" s="3"/>
      <c r="DD56" s="93">
        <v>52</v>
      </c>
      <c r="DE56" s="94">
        <f t="shared" si="66"/>
        <v>1</v>
      </c>
      <c r="DF56" s="94">
        <f t="shared" si="25"/>
        <v>0</v>
      </c>
      <c r="DG56" s="95"/>
      <c r="DH56" s="96">
        <f t="shared" si="67"/>
        <v>0</v>
      </c>
      <c r="DI56" s="68">
        <f t="shared" si="68"/>
        <v>0</v>
      </c>
      <c r="DJ56" s="87">
        <f t="shared" si="26"/>
        <v>0</v>
      </c>
      <c r="DK56" s="98"/>
      <c r="DL56" s="99"/>
      <c r="DM56" s="100"/>
      <c r="DN56" s="96">
        <f t="shared" si="112"/>
        <v>0</v>
      </c>
      <c r="DO56" s="94">
        <f t="shared" si="112"/>
        <v>0</v>
      </c>
      <c r="DP56" s="101">
        <f t="shared" si="70"/>
        <v>0</v>
      </c>
      <c r="DQ56" s="102">
        <f t="shared" si="8"/>
        <v>0</v>
      </c>
      <c r="DS56" s="93">
        <v>52</v>
      </c>
      <c r="DT56" s="94">
        <f t="shared" si="71"/>
        <v>1</v>
      </c>
      <c r="DU56" s="94">
        <f t="shared" si="27"/>
        <v>0</v>
      </c>
      <c r="DV56" s="95"/>
      <c r="DW56" s="96">
        <f t="shared" si="72"/>
        <v>0</v>
      </c>
      <c r="DX56" s="68">
        <f t="shared" si="73"/>
        <v>0</v>
      </c>
      <c r="DY56" s="87">
        <f t="shared" si="28"/>
        <v>0</v>
      </c>
      <c r="DZ56" s="98"/>
      <c r="EA56" s="99"/>
      <c r="EB56" s="100"/>
      <c r="EC56" s="96">
        <f t="shared" si="113"/>
        <v>0</v>
      </c>
      <c r="ED56" s="94">
        <f t="shared" si="113"/>
        <v>0</v>
      </c>
      <c r="EE56" s="101">
        <f t="shared" si="75"/>
        <v>0</v>
      </c>
      <c r="EF56" s="102">
        <f t="shared" si="9"/>
        <v>0</v>
      </c>
      <c r="EH56" s="93">
        <v>52</v>
      </c>
      <c r="EI56" s="94">
        <f t="shared" si="76"/>
        <v>1</v>
      </c>
      <c r="EJ56" s="94">
        <f t="shared" si="29"/>
        <v>0</v>
      </c>
      <c r="EK56" s="95"/>
      <c r="EL56" s="96">
        <f t="shared" si="77"/>
        <v>0</v>
      </c>
      <c r="EM56" s="68">
        <f t="shared" si="78"/>
        <v>0</v>
      </c>
      <c r="EN56" s="87">
        <f t="shared" si="30"/>
        <v>0</v>
      </c>
      <c r="EO56" s="98"/>
      <c r="EP56" s="99"/>
      <c r="EQ56" s="100"/>
      <c r="ER56" s="96">
        <f t="shared" si="114"/>
        <v>0</v>
      </c>
      <c r="ES56" s="94">
        <f t="shared" si="114"/>
        <v>0</v>
      </c>
      <c r="ET56" s="101">
        <f t="shared" si="80"/>
        <v>0</v>
      </c>
      <c r="EU56" s="102">
        <f t="shared" si="10"/>
        <v>0</v>
      </c>
    </row>
    <row r="57" spans="3:151">
      <c r="C57" s="93">
        <v>53</v>
      </c>
      <c r="D57" s="94">
        <f t="shared" si="31"/>
        <v>1</v>
      </c>
      <c r="E57" s="94">
        <f t="shared" si="11"/>
        <v>0</v>
      </c>
      <c r="F57" s="95"/>
      <c r="G57" s="96">
        <f t="shared" si="32"/>
        <v>0</v>
      </c>
      <c r="H57" s="68">
        <f t="shared" si="33"/>
        <v>0</v>
      </c>
      <c r="I57" s="87">
        <f t="shared" si="12"/>
        <v>0</v>
      </c>
      <c r="J57" s="98"/>
      <c r="K57" s="99"/>
      <c r="L57" s="100"/>
      <c r="M57" s="96">
        <f t="shared" si="105"/>
        <v>0</v>
      </c>
      <c r="N57" s="94">
        <f t="shared" si="105"/>
        <v>0</v>
      </c>
      <c r="O57" s="101">
        <f t="shared" si="35"/>
        <v>0</v>
      </c>
      <c r="P57" s="102">
        <f t="shared" si="1"/>
        <v>0</v>
      </c>
      <c r="R57" s="93">
        <v>53</v>
      </c>
      <c r="S57" s="94">
        <f t="shared" si="36"/>
        <v>1</v>
      </c>
      <c r="T57" s="94">
        <f t="shared" si="13"/>
        <v>0</v>
      </c>
      <c r="U57" s="95"/>
      <c r="V57" s="96">
        <f t="shared" si="37"/>
        <v>0</v>
      </c>
      <c r="W57" s="68">
        <f t="shared" si="38"/>
        <v>0</v>
      </c>
      <c r="X57" s="87">
        <f t="shared" si="14"/>
        <v>0</v>
      </c>
      <c r="Y57" s="98"/>
      <c r="Z57" s="99"/>
      <c r="AA57" s="100"/>
      <c r="AB57" s="96">
        <f t="shared" si="106"/>
        <v>0</v>
      </c>
      <c r="AC57" s="94">
        <f t="shared" si="106"/>
        <v>0</v>
      </c>
      <c r="AD57" s="101">
        <f t="shared" si="40"/>
        <v>0</v>
      </c>
      <c r="AE57" s="102">
        <f t="shared" si="2"/>
        <v>0</v>
      </c>
      <c r="AG57" s="93">
        <v>53</v>
      </c>
      <c r="AH57" s="94">
        <f t="shared" si="41"/>
        <v>1</v>
      </c>
      <c r="AI57" s="94">
        <f t="shared" si="15"/>
        <v>0</v>
      </c>
      <c r="AJ57" s="95"/>
      <c r="AK57" s="96">
        <f t="shared" si="42"/>
        <v>0</v>
      </c>
      <c r="AL57" s="68">
        <f t="shared" si="43"/>
        <v>0</v>
      </c>
      <c r="AM57" s="87">
        <f t="shared" si="16"/>
        <v>0</v>
      </c>
      <c r="AN57" s="98"/>
      <c r="AO57" s="99"/>
      <c r="AP57" s="100"/>
      <c r="AQ57" s="96">
        <f t="shared" si="107"/>
        <v>0</v>
      </c>
      <c r="AR57" s="94">
        <f t="shared" si="107"/>
        <v>0</v>
      </c>
      <c r="AS57" s="101">
        <f t="shared" si="45"/>
        <v>0</v>
      </c>
      <c r="AT57" s="102">
        <f t="shared" si="3"/>
        <v>0</v>
      </c>
      <c r="AV57" s="93">
        <v>53</v>
      </c>
      <c r="AW57" s="94">
        <f t="shared" si="46"/>
        <v>1</v>
      </c>
      <c r="AX57" s="94">
        <f t="shared" si="17"/>
        <v>0</v>
      </c>
      <c r="AY57" s="95"/>
      <c r="AZ57" s="96">
        <f t="shared" si="47"/>
        <v>0</v>
      </c>
      <c r="BA57" s="68">
        <f t="shared" si="48"/>
        <v>0</v>
      </c>
      <c r="BB57" s="87">
        <f t="shared" si="18"/>
        <v>0</v>
      </c>
      <c r="BC57" s="98"/>
      <c r="BD57" s="99"/>
      <c r="BE57" s="100"/>
      <c r="BF57" s="96">
        <f t="shared" si="108"/>
        <v>0</v>
      </c>
      <c r="BG57" s="94">
        <f t="shared" si="108"/>
        <v>0</v>
      </c>
      <c r="BH57" s="101">
        <f t="shared" si="50"/>
        <v>0</v>
      </c>
      <c r="BI57" s="102">
        <f t="shared" si="4"/>
        <v>0</v>
      </c>
      <c r="BK57" s="93">
        <v>53</v>
      </c>
      <c r="BL57" s="94">
        <f t="shared" si="51"/>
        <v>1</v>
      </c>
      <c r="BM57" s="94">
        <f t="shared" si="19"/>
        <v>0</v>
      </c>
      <c r="BN57" s="95"/>
      <c r="BO57" s="96">
        <f t="shared" si="52"/>
        <v>0</v>
      </c>
      <c r="BP57" s="68">
        <f t="shared" si="53"/>
        <v>0</v>
      </c>
      <c r="BQ57" s="87">
        <f t="shared" si="20"/>
        <v>0</v>
      </c>
      <c r="BR57" s="98"/>
      <c r="BS57" s="99"/>
      <c r="BT57" s="100"/>
      <c r="BU57" s="96">
        <f t="shared" si="109"/>
        <v>0</v>
      </c>
      <c r="BV57" s="94">
        <f t="shared" si="109"/>
        <v>0</v>
      </c>
      <c r="BW57" s="101">
        <f t="shared" si="55"/>
        <v>0</v>
      </c>
      <c r="BX57" s="102">
        <f t="shared" si="5"/>
        <v>0</v>
      </c>
      <c r="BY57" s="3"/>
      <c r="BZ57" s="93">
        <v>53</v>
      </c>
      <c r="CA57" s="94">
        <f t="shared" si="56"/>
        <v>1</v>
      </c>
      <c r="CB57" s="94">
        <f t="shared" si="21"/>
        <v>0</v>
      </c>
      <c r="CC57" s="95"/>
      <c r="CD57" s="96">
        <f t="shared" si="57"/>
        <v>0</v>
      </c>
      <c r="CE57" s="68">
        <f t="shared" si="58"/>
        <v>0</v>
      </c>
      <c r="CF57" s="87">
        <f t="shared" si="22"/>
        <v>0</v>
      </c>
      <c r="CG57" s="98"/>
      <c r="CH57" s="99"/>
      <c r="CI57" s="100"/>
      <c r="CJ57" s="96">
        <f t="shared" si="110"/>
        <v>0</v>
      </c>
      <c r="CK57" s="94">
        <f t="shared" si="110"/>
        <v>0</v>
      </c>
      <c r="CL57" s="101">
        <f t="shared" si="60"/>
        <v>0</v>
      </c>
      <c r="CM57" s="102">
        <f t="shared" si="6"/>
        <v>0</v>
      </c>
      <c r="CO57" s="93">
        <v>53</v>
      </c>
      <c r="CP57" s="94">
        <f t="shared" si="61"/>
        <v>1</v>
      </c>
      <c r="CQ57" s="94">
        <f t="shared" si="23"/>
        <v>0</v>
      </c>
      <c r="CR57" s="95"/>
      <c r="CS57" s="96">
        <f t="shared" si="62"/>
        <v>0</v>
      </c>
      <c r="CT57" s="68">
        <f t="shared" si="63"/>
        <v>0</v>
      </c>
      <c r="CU57" s="87">
        <f t="shared" si="24"/>
        <v>0</v>
      </c>
      <c r="CV57" s="98"/>
      <c r="CW57" s="99"/>
      <c r="CX57" s="100"/>
      <c r="CY57" s="96">
        <f t="shared" si="111"/>
        <v>0</v>
      </c>
      <c r="CZ57" s="94">
        <f t="shared" si="111"/>
        <v>0</v>
      </c>
      <c r="DA57" s="101">
        <f t="shared" si="65"/>
        <v>0</v>
      </c>
      <c r="DB57" s="102">
        <f t="shared" si="7"/>
        <v>0</v>
      </c>
      <c r="DC57" s="3"/>
      <c r="DD57" s="93">
        <v>53</v>
      </c>
      <c r="DE57" s="94">
        <f t="shared" si="66"/>
        <v>1</v>
      </c>
      <c r="DF57" s="94">
        <f t="shared" si="25"/>
        <v>0</v>
      </c>
      <c r="DG57" s="95"/>
      <c r="DH57" s="96">
        <f t="shared" si="67"/>
        <v>0</v>
      </c>
      <c r="DI57" s="68">
        <f t="shared" si="68"/>
        <v>0</v>
      </c>
      <c r="DJ57" s="87">
        <f t="shared" si="26"/>
        <v>0</v>
      </c>
      <c r="DK57" s="98"/>
      <c r="DL57" s="99"/>
      <c r="DM57" s="100"/>
      <c r="DN57" s="96">
        <f t="shared" si="112"/>
        <v>0</v>
      </c>
      <c r="DO57" s="94">
        <f t="shared" si="112"/>
        <v>0</v>
      </c>
      <c r="DP57" s="101">
        <f t="shared" si="70"/>
        <v>0</v>
      </c>
      <c r="DQ57" s="102">
        <f t="shared" si="8"/>
        <v>0</v>
      </c>
      <c r="DS57" s="93">
        <v>53</v>
      </c>
      <c r="DT57" s="94">
        <f t="shared" si="71"/>
        <v>1</v>
      </c>
      <c r="DU57" s="94">
        <f t="shared" si="27"/>
        <v>0</v>
      </c>
      <c r="DV57" s="95"/>
      <c r="DW57" s="96">
        <f t="shared" si="72"/>
        <v>0</v>
      </c>
      <c r="DX57" s="68">
        <f t="shared" si="73"/>
        <v>0</v>
      </c>
      <c r="DY57" s="87">
        <f t="shared" si="28"/>
        <v>0</v>
      </c>
      <c r="DZ57" s="98"/>
      <c r="EA57" s="99"/>
      <c r="EB57" s="100"/>
      <c r="EC57" s="96">
        <f t="shared" si="113"/>
        <v>0</v>
      </c>
      <c r="ED57" s="94">
        <f t="shared" si="113"/>
        <v>0</v>
      </c>
      <c r="EE57" s="101">
        <f t="shared" si="75"/>
        <v>0</v>
      </c>
      <c r="EF57" s="102">
        <f t="shared" si="9"/>
        <v>0</v>
      </c>
      <c r="EH57" s="93">
        <v>53</v>
      </c>
      <c r="EI57" s="94">
        <f t="shared" si="76"/>
        <v>1</v>
      </c>
      <c r="EJ57" s="94">
        <f t="shared" si="29"/>
        <v>0</v>
      </c>
      <c r="EK57" s="95"/>
      <c r="EL57" s="96">
        <f t="shared" si="77"/>
        <v>0</v>
      </c>
      <c r="EM57" s="68">
        <f t="shared" si="78"/>
        <v>0</v>
      </c>
      <c r="EN57" s="87">
        <f t="shared" si="30"/>
        <v>0</v>
      </c>
      <c r="EO57" s="98"/>
      <c r="EP57" s="99"/>
      <c r="EQ57" s="100"/>
      <c r="ER57" s="96">
        <f t="shared" si="114"/>
        <v>0</v>
      </c>
      <c r="ES57" s="94">
        <f t="shared" si="114"/>
        <v>0</v>
      </c>
      <c r="ET57" s="101">
        <f t="shared" si="80"/>
        <v>0</v>
      </c>
      <c r="EU57" s="102">
        <f t="shared" si="10"/>
        <v>0</v>
      </c>
    </row>
    <row r="58" spans="3:151">
      <c r="C58" s="93">
        <v>54</v>
      </c>
      <c r="D58" s="94">
        <f t="shared" si="31"/>
        <v>1</v>
      </c>
      <c r="E58" s="94">
        <f t="shared" si="11"/>
        <v>0</v>
      </c>
      <c r="F58" s="95"/>
      <c r="G58" s="96">
        <f t="shared" si="32"/>
        <v>0</v>
      </c>
      <c r="H58" s="68">
        <f t="shared" si="33"/>
        <v>0</v>
      </c>
      <c r="I58" s="87">
        <f t="shared" si="12"/>
        <v>0</v>
      </c>
      <c r="J58" s="98"/>
      <c r="K58" s="99"/>
      <c r="L58" s="100"/>
      <c r="M58" s="96">
        <f t="shared" si="105"/>
        <v>0</v>
      </c>
      <c r="N58" s="94">
        <f t="shared" si="105"/>
        <v>0</v>
      </c>
      <c r="O58" s="101">
        <f t="shared" si="35"/>
        <v>0</v>
      </c>
      <c r="P58" s="102">
        <f t="shared" si="1"/>
        <v>0</v>
      </c>
      <c r="R58" s="93">
        <v>54</v>
      </c>
      <c r="S58" s="94">
        <f t="shared" si="36"/>
        <v>1</v>
      </c>
      <c r="T58" s="94">
        <f t="shared" si="13"/>
        <v>0</v>
      </c>
      <c r="U58" s="95"/>
      <c r="V58" s="96">
        <f t="shared" si="37"/>
        <v>0</v>
      </c>
      <c r="W58" s="68">
        <f t="shared" si="38"/>
        <v>0</v>
      </c>
      <c r="X58" s="87">
        <f t="shared" si="14"/>
        <v>0</v>
      </c>
      <c r="Y58" s="98"/>
      <c r="Z58" s="99"/>
      <c r="AA58" s="100"/>
      <c r="AB58" s="96">
        <f t="shared" si="106"/>
        <v>0</v>
      </c>
      <c r="AC58" s="94">
        <f t="shared" si="106"/>
        <v>0</v>
      </c>
      <c r="AD58" s="101">
        <f t="shared" si="40"/>
        <v>0</v>
      </c>
      <c r="AE58" s="102">
        <f t="shared" si="2"/>
        <v>0</v>
      </c>
      <c r="AG58" s="93">
        <v>54</v>
      </c>
      <c r="AH58" s="94">
        <f t="shared" si="41"/>
        <v>1</v>
      </c>
      <c r="AI58" s="94">
        <f t="shared" si="15"/>
        <v>0</v>
      </c>
      <c r="AJ58" s="95"/>
      <c r="AK58" s="96">
        <f t="shared" si="42"/>
        <v>0</v>
      </c>
      <c r="AL58" s="68">
        <f t="shared" si="43"/>
        <v>0</v>
      </c>
      <c r="AM58" s="87">
        <f t="shared" si="16"/>
        <v>0</v>
      </c>
      <c r="AN58" s="98"/>
      <c r="AO58" s="99"/>
      <c r="AP58" s="100"/>
      <c r="AQ58" s="96">
        <f t="shared" si="107"/>
        <v>0</v>
      </c>
      <c r="AR58" s="94">
        <f t="shared" si="107"/>
        <v>0</v>
      </c>
      <c r="AS58" s="101">
        <f t="shared" si="45"/>
        <v>0</v>
      </c>
      <c r="AT58" s="102">
        <f t="shared" si="3"/>
        <v>0</v>
      </c>
      <c r="AV58" s="93">
        <v>54</v>
      </c>
      <c r="AW58" s="94">
        <f t="shared" si="46"/>
        <v>1</v>
      </c>
      <c r="AX58" s="94">
        <f t="shared" si="17"/>
        <v>0</v>
      </c>
      <c r="AY58" s="95"/>
      <c r="AZ58" s="96">
        <f t="shared" si="47"/>
        <v>0</v>
      </c>
      <c r="BA58" s="68">
        <f t="shared" si="48"/>
        <v>0</v>
      </c>
      <c r="BB58" s="87">
        <f t="shared" si="18"/>
        <v>0</v>
      </c>
      <c r="BC58" s="98"/>
      <c r="BD58" s="99"/>
      <c r="BE58" s="100"/>
      <c r="BF58" s="96">
        <f t="shared" si="108"/>
        <v>0</v>
      </c>
      <c r="BG58" s="94">
        <f t="shared" si="108"/>
        <v>0</v>
      </c>
      <c r="BH58" s="101">
        <f t="shared" si="50"/>
        <v>0</v>
      </c>
      <c r="BI58" s="102">
        <f t="shared" si="4"/>
        <v>0</v>
      </c>
      <c r="BK58" s="93">
        <v>54</v>
      </c>
      <c r="BL58" s="94">
        <f t="shared" si="51"/>
        <v>1</v>
      </c>
      <c r="BM58" s="94">
        <f t="shared" si="19"/>
        <v>0</v>
      </c>
      <c r="BN58" s="95"/>
      <c r="BO58" s="96">
        <f t="shared" si="52"/>
        <v>0</v>
      </c>
      <c r="BP58" s="68">
        <f t="shared" si="53"/>
        <v>0</v>
      </c>
      <c r="BQ58" s="87">
        <f t="shared" si="20"/>
        <v>0</v>
      </c>
      <c r="BR58" s="98"/>
      <c r="BS58" s="99"/>
      <c r="BT58" s="100"/>
      <c r="BU58" s="96">
        <f t="shared" si="109"/>
        <v>0</v>
      </c>
      <c r="BV58" s="94">
        <f t="shared" si="109"/>
        <v>0</v>
      </c>
      <c r="BW58" s="101">
        <f t="shared" si="55"/>
        <v>0</v>
      </c>
      <c r="BX58" s="102">
        <f t="shared" si="5"/>
        <v>0</v>
      </c>
      <c r="BY58" s="3"/>
      <c r="BZ58" s="93">
        <v>54</v>
      </c>
      <c r="CA58" s="94">
        <f t="shared" si="56"/>
        <v>1</v>
      </c>
      <c r="CB58" s="94">
        <f t="shared" si="21"/>
        <v>0</v>
      </c>
      <c r="CC58" s="95"/>
      <c r="CD58" s="96">
        <f t="shared" si="57"/>
        <v>0</v>
      </c>
      <c r="CE58" s="68">
        <f t="shared" si="58"/>
        <v>0</v>
      </c>
      <c r="CF58" s="87">
        <f t="shared" si="22"/>
        <v>0</v>
      </c>
      <c r="CG58" s="98"/>
      <c r="CH58" s="99"/>
      <c r="CI58" s="100"/>
      <c r="CJ58" s="96">
        <f t="shared" si="110"/>
        <v>0</v>
      </c>
      <c r="CK58" s="94">
        <f t="shared" si="110"/>
        <v>0</v>
      </c>
      <c r="CL58" s="101">
        <f t="shared" si="60"/>
        <v>0</v>
      </c>
      <c r="CM58" s="102">
        <f t="shared" si="6"/>
        <v>0</v>
      </c>
      <c r="CO58" s="93">
        <v>54</v>
      </c>
      <c r="CP58" s="94">
        <f t="shared" si="61"/>
        <v>1</v>
      </c>
      <c r="CQ58" s="94">
        <f t="shared" si="23"/>
        <v>0</v>
      </c>
      <c r="CR58" s="95"/>
      <c r="CS58" s="96">
        <f t="shared" si="62"/>
        <v>0</v>
      </c>
      <c r="CT58" s="68">
        <f t="shared" si="63"/>
        <v>0</v>
      </c>
      <c r="CU58" s="87">
        <f t="shared" si="24"/>
        <v>0</v>
      </c>
      <c r="CV58" s="98"/>
      <c r="CW58" s="99"/>
      <c r="CX58" s="100"/>
      <c r="CY58" s="96">
        <f t="shared" si="111"/>
        <v>0</v>
      </c>
      <c r="CZ58" s="94">
        <f t="shared" si="111"/>
        <v>0</v>
      </c>
      <c r="DA58" s="101">
        <f t="shared" si="65"/>
        <v>0</v>
      </c>
      <c r="DB58" s="102">
        <f t="shared" si="7"/>
        <v>0</v>
      </c>
      <c r="DC58" s="3"/>
      <c r="DD58" s="93">
        <v>54</v>
      </c>
      <c r="DE58" s="94">
        <f t="shared" si="66"/>
        <v>1</v>
      </c>
      <c r="DF58" s="94">
        <f t="shared" si="25"/>
        <v>0</v>
      </c>
      <c r="DG58" s="95"/>
      <c r="DH58" s="96">
        <f t="shared" si="67"/>
        <v>0</v>
      </c>
      <c r="DI58" s="68">
        <f t="shared" si="68"/>
        <v>0</v>
      </c>
      <c r="DJ58" s="87">
        <f t="shared" si="26"/>
        <v>0</v>
      </c>
      <c r="DK58" s="98"/>
      <c r="DL58" s="99"/>
      <c r="DM58" s="100"/>
      <c r="DN58" s="96">
        <f t="shared" si="112"/>
        <v>0</v>
      </c>
      <c r="DO58" s="94">
        <f t="shared" si="112"/>
        <v>0</v>
      </c>
      <c r="DP58" s="101">
        <f t="shared" si="70"/>
        <v>0</v>
      </c>
      <c r="DQ58" s="102">
        <f t="shared" si="8"/>
        <v>0</v>
      </c>
      <c r="DS58" s="93">
        <v>54</v>
      </c>
      <c r="DT58" s="94">
        <f t="shared" si="71"/>
        <v>1</v>
      </c>
      <c r="DU58" s="94">
        <f t="shared" si="27"/>
        <v>0</v>
      </c>
      <c r="DV58" s="95"/>
      <c r="DW58" s="96">
        <f t="shared" si="72"/>
        <v>0</v>
      </c>
      <c r="DX58" s="68">
        <f t="shared" si="73"/>
        <v>0</v>
      </c>
      <c r="DY58" s="87">
        <f t="shared" si="28"/>
        <v>0</v>
      </c>
      <c r="DZ58" s="98"/>
      <c r="EA58" s="99"/>
      <c r="EB58" s="100"/>
      <c r="EC58" s="96">
        <f t="shared" si="113"/>
        <v>0</v>
      </c>
      <c r="ED58" s="94">
        <f t="shared" si="113"/>
        <v>0</v>
      </c>
      <c r="EE58" s="101">
        <f t="shared" si="75"/>
        <v>0</v>
      </c>
      <c r="EF58" s="102">
        <f t="shared" si="9"/>
        <v>0</v>
      </c>
      <c r="EH58" s="93">
        <v>54</v>
      </c>
      <c r="EI58" s="94">
        <f t="shared" si="76"/>
        <v>1</v>
      </c>
      <c r="EJ58" s="94">
        <f t="shared" si="29"/>
        <v>0</v>
      </c>
      <c r="EK58" s="95"/>
      <c r="EL58" s="96">
        <f t="shared" si="77"/>
        <v>0</v>
      </c>
      <c r="EM58" s="68">
        <f t="shared" si="78"/>
        <v>0</v>
      </c>
      <c r="EN58" s="87">
        <f t="shared" si="30"/>
        <v>0</v>
      </c>
      <c r="EO58" s="98"/>
      <c r="EP58" s="99"/>
      <c r="EQ58" s="100"/>
      <c r="ER58" s="96">
        <f t="shared" si="114"/>
        <v>0</v>
      </c>
      <c r="ES58" s="94">
        <f t="shared" si="114"/>
        <v>0</v>
      </c>
      <c r="ET58" s="101">
        <f t="shared" si="80"/>
        <v>0</v>
      </c>
      <c r="EU58" s="102">
        <f t="shared" si="10"/>
        <v>0</v>
      </c>
    </row>
    <row r="59" spans="3:151">
      <c r="C59" s="93">
        <v>55</v>
      </c>
      <c r="D59" s="94">
        <f t="shared" si="31"/>
        <v>1</v>
      </c>
      <c r="E59" s="94">
        <f t="shared" si="11"/>
        <v>0</v>
      </c>
      <c r="F59" s="95"/>
      <c r="G59" s="96">
        <f t="shared" si="32"/>
        <v>0</v>
      </c>
      <c r="H59" s="68">
        <f t="shared" si="33"/>
        <v>0</v>
      </c>
      <c r="I59" s="87">
        <f t="shared" si="12"/>
        <v>0</v>
      </c>
      <c r="J59" s="98"/>
      <c r="K59" s="99"/>
      <c r="L59" s="100"/>
      <c r="M59" s="96">
        <f t="shared" si="105"/>
        <v>0</v>
      </c>
      <c r="N59" s="94">
        <f t="shared" si="105"/>
        <v>0</v>
      </c>
      <c r="O59" s="101">
        <f t="shared" si="35"/>
        <v>0</v>
      </c>
      <c r="P59" s="102">
        <f t="shared" si="1"/>
        <v>0</v>
      </c>
      <c r="R59" s="93">
        <v>55</v>
      </c>
      <c r="S59" s="94">
        <f t="shared" si="36"/>
        <v>1</v>
      </c>
      <c r="T59" s="94">
        <f t="shared" si="13"/>
        <v>0</v>
      </c>
      <c r="U59" s="95"/>
      <c r="V59" s="96">
        <f t="shared" si="37"/>
        <v>0</v>
      </c>
      <c r="W59" s="68">
        <f t="shared" si="38"/>
        <v>0</v>
      </c>
      <c r="X59" s="87">
        <f t="shared" si="14"/>
        <v>0</v>
      </c>
      <c r="Y59" s="98"/>
      <c r="Z59" s="99"/>
      <c r="AA59" s="100"/>
      <c r="AB59" s="96">
        <f t="shared" si="106"/>
        <v>0</v>
      </c>
      <c r="AC59" s="94">
        <f t="shared" si="106"/>
        <v>0</v>
      </c>
      <c r="AD59" s="101">
        <f t="shared" si="40"/>
        <v>0</v>
      </c>
      <c r="AE59" s="102">
        <f t="shared" si="2"/>
        <v>0</v>
      </c>
      <c r="AG59" s="93">
        <v>55</v>
      </c>
      <c r="AH59" s="94">
        <f t="shared" si="41"/>
        <v>1</v>
      </c>
      <c r="AI59" s="94">
        <f t="shared" si="15"/>
        <v>0</v>
      </c>
      <c r="AJ59" s="95"/>
      <c r="AK59" s="96">
        <f t="shared" si="42"/>
        <v>0</v>
      </c>
      <c r="AL59" s="68">
        <f t="shared" si="43"/>
        <v>0</v>
      </c>
      <c r="AM59" s="87">
        <f t="shared" si="16"/>
        <v>0</v>
      </c>
      <c r="AN59" s="98"/>
      <c r="AO59" s="99"/>
      <c r="AP59" s="100"/>
      <c r="AQ59" s="96">
        <f t="shared" si="107"/>
        <v>0</v>
      </c>
      <c r="AR59" s="94">
        <f t="shared" si="107"/>
        <v>0</v>
      </c>
      <c r="AS59" s="101">
        <f t="shared" si="45"/>
        <v>0</v>
      </c>
      <c r="AT59" s="102">
        <f t="shared" si="3"/>
        <v>0</v>
      </c>
      <c r="AV59" s="93">
        <v>55</v>
      </c>
      <c r="AW59" s="94">
        <f t="shared" si="46"/>
        <v>1</v>
      </c>
      <c r="AX59" s="94">
        <f t="shared" si="17"/>
        <v>0</v>
      </c>
      <c r="AY59" s="95"/>
      <c r="AZ59" s="96">
        <f t="shared" si="47"/>
        <v>0</v>
      </c>
      <c r="BA59" s="68">
        <f t="shared" si="48"/>
        <v>0</v>
      </c>
      <c r="BB59" s="87">
        <f t="shared" si="18"/>
        <v>0</v>
      </c>
      <c r="BC59" s="98"/>
      <c r="BD59" s="99"/>
      <c r="BE59" s="100"/>
      <c r="BF59" s="96">
        <f t="shared" si="108"/>
        <v>0</v>
      </c>
      <c r="BG59" s="94">
        <f t="shared" si="108"/>
        <v>0</v>
      </c>
      <c r="BH59" s="101">
        <f t="shared" si="50"/>
        <v>0</v>
      </c>
      <c r="BI59" s="102">
        <f t="shared" si="4"/>
        <v>0</v>
      </c>
      <c r="BK59" s="93">
        <v>55</v>
      </c>
      <c r="BL59" s="94">
        <f t="shared" si="51"/>
        <v>1</v>
      </c>
      <c r="BM59" s="94">
        <f t="shared" si="19"/>
        <v>0</v>
      </c>
      <c r="BN59" s="95"/>
      <c r="BO59" s="96">
        <f t="shared" si="52"/>
        <v>0</v>
      </c>
      <c r="BP59" s="68">
        <f t="shared" si="53"/>
        <v>0</v>
      </c>
      <c r="BQ59" s="87">
        <f t="shared" si="20"/>
        <v>0</v>
      </c>
      <c r="BR59" s="98"/>
      <c r="BS59" s="99"/>
      <c r="BT59" s="100"/>
      <c r="BU59" s="96">
        <f t="shared" si="109"/>
        <v>0</v>
      </c>
      <c r="BV59" s="94">
        <f t="shared" si="109"/>
        <v>0</v>
      </c>
      <c r="BW59" s="101">
        <f t="shared" si="55"/>
        <v>0</v>
      </c>
      <c r="BX59" s="102">
        <f t="shared" si="5"/>
        <v>0</v>
      </c>
      <c r="BY59" s="3"/>
      <c r="BZ59" s="93">
        <v>55</v>
      </c>
      <c r="CA59" s="94">
        <f t="shared" si="56"/>
        <v>1</v>
      </c>
      <c r="CB59" s="94">
        <f t="shared" si="21"/>
        <v>0</v>
      </c>
      <c r="CC59" s="95"/>
      <c r="CD59" s="96">
        <f t="shared" si="57"/>
        <v>0</v>
      </c>
      <c r="CE59" s="68">
        <f t="shared" si="58"/>
        <v>0</v>
      </c>
      <c r="CF59" s="87">
        <f t="shared" si="22"/>
        <v>0</v>
      </c>
      <c r="CG59" s="98"/>
      <c r="CH59" s="99"/>
      <c r="CI59" s="100"/>
      <c r="CJ59" s="96">
        <f t="shared" si="110"/>
        <v>0</v>
      </c>
      <c r="CK59" s="94">
        <f t="shared" si="110"/>
        <v>0</v>
      </c>
      <c r="CL59" s="101">
        <f t="shared" si="60"/>
        <v>0</v>
      </c>
      <c r="CM59" s="102">
        <f t="shared" si="6"/>
        <v>0</v>
      </c>
      <c r="CO59" s="93">
        <v>55</v>
      </c>
      <c r="CP59" s="94">
        <f t="shared" si="61"/>
        <v>1</v>
      </c>
      <c r="CQ59" s="94">
        <f t="shared" si="23"/>
        <v>0</v>
      </c>
      <c r="CR59" s="95"/>
      <c r="CS59" s="96">
        <f t="shared" si="62"/>
        <v>0</v>
      </c>
      <c r="CT59" s="68">
        <f t="shared" si="63"/>
        <v>0</v>
      </c>
      <c r="CU59" s="87">
        <f t="shared" si="24"/>
        <v>0</v>
      </c>
      <c r="CV59" s="98"/>
      <c r="CW59" s="99"/>
      <c r="CX59" s="100"/>
      <c r="CY59" s="96">
        <f t="shared" si="111"/>
        <v>0</v>
      </c>
      <c r="CZ59" s="94">
        <f t="shared" si="111"/>
        <v>0</v>
      </c>
      <c r="DA59" s="101">
        <f t="shared" si="65"/>
        <v>0</v>
      </c>
      <c r="DB59" s="102">
        <f t="shared" si="7"/>
        <v>0</v>
      </c>
      <c r="DC59" s="3"/>
      <c r="DD59" s="93">
        <v>55</v>
      </c>
      <c r="DE59" s="94">
        <f t="shared" si="66"/>
        <v>1</v>
      </c>
      <c r="DF59" s="94">
        <f t="shared" si="25"/>
        <v>0</v>
      </c>
      <c r="DG59" s="95"/>
      <c r="DH59" s="96">
        <f t="shared" si="67"/>
        <v>0</v>
      </c>
      <c r="DI59" s="68">
        <f t="shared" si="68"/>
        <v>0</v>
      </c>
      <c r="DJ59" s="87">
        <f t="shared" si="26"/>
        <v>0</v>
      </c>
      <c r="DK59" s="98"/>
      <c r="DL59" s="99"/>
      <c r="DM59" s="100"/>
      <c r="DN59" s="96">
        <f t="shared" si="112"/>
        <v>0</v>
      </c>
      <c r="DO59" s="94">
        <f t="shared" si="112"/>
        <v>0</v>
      </c>
      <c r="DP59" s="101">
        <f t="shared" si="70"/>
        <v>0</v>
      </c>
      <c r="DQ59" s="102">
        <f t="shared" si="8"/>
        <v>0</v>
      </c>
      <c r="DS59" s="93">
        <v>55</v>
      </c>
      <c r="DT59" s="94">
        <f t="shared" si="71"/>
        <v>1</v>
      </c>
      <c r="DU59" s="94">
        <f t="shared" si="27"/>
        <v>0</v>
      </c>
      <c r="DV59" s="95"/>
      <c r="DW59" s="96">
        <f t="shared" si="72"/>
        <v>0</v>
      </c>
      <c r="DX59" s="68">
        <f t="shared" si="73"/>
        <v>0</v>
      </c>
      <c r="DY59" s="87">
        <f t="shared" si="28"/>
        <v>0</v>
      </c>
      <c r="DZ59" s="98"/>
      <c r="EA59" s="99"/>
      <c r="EB59" s="100"/>
      <c r="EC59" s="96">
        <f t="shared" si="113"/>
        <v>0</v>
      </c>
      <c r="ED59" s="94">
        <f t="shared" si="113"/>
        <v>0</v>
      </c>
      <c r="EE59" s="101">
        <f t="shared" si="75"/>
        <v>0</v>
      </c>
      <c r="EF59" s="102">
        <f t="shared" si="9"/>
        <v>0</v>
      </c>
      <c r="EH59" s="93">
        <v>55</v>
      </c>
      <c r="EI59" s="94">
        <f t="shared" si="76"/>
        <v>1</v>
      </c>
      <c r="EJ59" s="94">
        <f t="shared" si="29"/>
        <v>0</v>
      </c>
      <c r="EK59" s="95"/>
      <c r="EL59" s="96">
        <f t="shared" si="77"/>
        <v>0</v>
      </c>
      <c r="EM59" s="68">
        <f t="shared" si="78"/>
        <v>0</v>
      </c>
      <c r="EN59" s="87">
        <f t="shared" si="30"/>
        <v>0</v>
      </c>
      <c r="EO59" s="98"/>
      <c r="EP59" s="99"/>
      <c r="EQ59" s="100"/>
      <c r="ER59" s="96">
        <f t="shared" si="114"/>
        <v>0</v>
      </c>
      <c r="ES59" s="94">
        <f t="shared" si="114"/>
        <v>0</v>
      </c>
      <c r="ET59" s="101">
        <f t="shared" si="80"/>
        <v>0</v>
      </c>
      <c r="EU59" s="102">
        <f t="shared" si="10"/>
        <v>0</v>
      </c>
    </row>
    <row r="60" spans="3:151">
      <c r="C60" s="93">
        <v>56</v>
      </c>
      <c r="D60" s="94">
        <f t="shared" si="31"/>
        <v>1</v>
      </c>
      <c r="E60" s="94">
        <f t="shared" si="11"/>
        <v>0</v>
      </c>
      <c r="F60" s="95"/>
      <c r="G60" s="96">
        <f t="shared" si="32"/>
        <v>0</v>
      </c>
      <c r="H60" s="68">
        <f t="shared" si="33"/>
        <v>0</v>
      </c>
      <c r="I60" s="87">
        <f t="shared" si="12"/>
        <v>0</v>
      </c>
      <c r="J60" s="98"/>
      <c r="K60" s="99"/>
      <c r="L60" s="100"/>
      <c r="M60" s="96">
        <f t="shared" si="105"/>
        <v>0</v>
      </c>
      <c r="N60" s="94">
        <f t="shared" si="105"/>
        <v>0</v>
      </c>
      <c r="O60" s="101">
        <f t="shared" si="35"/>
        <v>0</v>
      </c>
      <c r="P60" s="102">
        <f t="shared" si="1"/>
        <v>0</v>
      </c>
      <c r="R60" s="93">
        <v>56</v>
      </c>
      <c r="S60" s="94">
        <f t="shared" si="36"/>
        <v>1</v>
      </c>
      <c r="T60" s="94">
        <f t="shared" si="13"/>
        <v>0</v>
      </c>
      <c r="U60" s="95"/>
      <c r="V60" s="96">
        <f t="shared" si="37"/>
        <v>0</v>
      </c>
      <c r="W60" s="68">
        <f t="shared" si="38"/>
        <v>0</v>
      </c>
      <c r="X60" s="87">
        <f t="shared" si="14"/>
        <v>0</v>
      </c>
      <c r="Y60" s="98"/>
      <c r="Z60" s="99"/>
      <c r="AA60" s="100"/>
      <c r="AB60" s="96">
        <f t="shared" si="106"/>
        <v>0</v>
      </c>
      <c r="AC60" s="94">
        <f t="shared" si="106"/>
        <v>0</v>
      </c>
      <c r="AD60" s="101">
        <f t="shared" si="40"/>
        <v>0</v>
      </c>
      <c r="AE60" s="102">
        <f t="shared" si="2"/>
        <v>0</v>
      </c>
      <c r="AG60" s="93">
        <v>56</v>
      </c>
      <c r="AH60" s="94">
        <f t="shared" si="41"/>
        <v>1</v>
      </c>
      <c r="AI60" s="94">
        <f t="shared" si="15"/>
        <v>0</v>
      </c>
      <c r="AJ60" s="95"/>
      <c r="AK60" s="96">
        <f t="shared" si="42"/>
        <v>0</v>
      </c>
      <c r="AL60" s="68">
        <f t="shared" si="43"/>
        <v>0</v>
      </c>
      <c r="AM60" s="87">
        <f t="shared" si="16"/>
        <v>0</v>
      </c>
      <c r="AN60" s="98"/>
      <c r="AO60" s="99"/>
      <c r="AP60" s="100"/>
      <c r="AQ60" s="96">
        <f t="shared" si="107"/>
        <v>0</v>
      </c>
      <c r="AR60" s="94">
        <f t="shared" si="107"/>
        <v>0</v>
      </c>
      <c r="AS60" s="101">
        <f t="shared" si="45"/>
        <v>0</v>
      </c>
      <c r="AT60" s="102">
        <f t="shared" si="3"/>
        <v>0</v>
      </c>
      <c r="AV60" s="93">
        <v>56</v>
      </c>
      <c r="AW60" s="94">
        <f t="shared" si="46"/>
        <v>1</v>
      </c>
      <c r="AX60" s="94">
        <f t="shared" si="17"/>
        <v>0</v>
      </c>
      <c r="AY60" s="95"/>
      <c r="AZ60" s="96">
        <f t="shared" si="47"/>
        <v>0</v>
      </c>
      <c r="BA60" s="68">
        <f t="shared" si="48"/>
        <v>0</v>
      </c>
      <c r="BB60" s="87">
        <f t="shared" si="18"/>
        <v>0</v>
      </c>
      <c r="BC60" s="98"/>
      <c r="BD60" s="99"/>
      <c r="BE60" s="100"/>
      <c r="BF60" s="96">
        <f t="shared" si="108"/>
        <v>0</v>
      </c>
      <c r="BG60" s="94">
        <f t="shared" si="108"/>
        <v>0</v>
      </c>
      <c r="BH60" s="101">
        <f t="shared" si="50"/>
        <v>0</v>
      </c>
      <c r="BI60" s="102">
        <f t="shared" si="4"/>
        <v>0</v>
      </c>
      <c r="BK60" s="93">
        <v>56</v>
      </c>
      <c r="BL60" s="94">
        <f t="shared" si="51"/>
        <v>1</v>
      </c>
      <c r="BM60" s="94">
        <f t="shared" si="19"/>
        <v>0</v>
      </c>
      <c r="BN60" s="95"/>
      <c r="BO60" s="96">
        <f t="shared" si="52"/>
        <v>0</v>
      </c>
      <c r="BP60" s="68">
        <f t="shared" si="53"/>
        <v>0</v>
      </c>
      <c r="BQ60" s="87">
        <f t="shared" si="20"/>
        <v>0</v>
      </c>
      <c r="BR60" s="98"/>
      <c r="BS60" s="99"/>
      <c r="BT60" s="100"/>
      <c r="BU60" s="96">
        <f t="shared" si="109"/>
        <v>0</v>
      </c>
      <c r="BV60" s="94">
        <f t="shared" si="109"/>
        <v>0</v>
      </c>
      <c r="BW60" s="101">
        <f t="shared" si="55"/>
        <v>0</v>
      </c>
      <c r="BX60" s="102">
        <f t="shared" si="5"/>
        <v>0</v>
      </c>
      <c r="BY60" s="3"/>
      <c r="BZ60" s="93">
        <v>56</v>
      </c>
      <c r="CA60" s="94">
        <f t="shared" si="56"/>
        <v>1</v>
      </c>
      <c r="CB60" s="94">
        <f t="shared" si="21"/>
        <v>0</v>
      </c>
      <c r="CC60" s="95"/>
      <c r="CD60" s="96">
        <f t="shared" si="57"/>
        <v>0</v>
      </c>
      <c r="CE60" s="68">
        <f t="shared" si="58"/>
        <v>0</v>
      </c>
      <c r="CF60" s="87">
        <f t="shared" si="22"/>
        <v>0</v>
      </c>
      <c r="CG60" s="98"/>
      <c r="CH60" s="99"/>
      <c r="CI60" s="100"/>
      <c r="CJ60" s="96">
        <f t="shared" si="110"/>
        <v>0</v>
      </c>
      <c r="CK60" s="94">
        <f t="shared" si="110"/>
        <v>0</v>
      </c>
      <c r="CL60" s="101">
        <f t="shared" si="60"/>
        <v>0</v>
      </c>
      <c r="CM60" s="102">
        <f t="shared" si="6"/>
        <v>0</v>
      </c>
      <c r="CO60" s="93">
        <v>56</v>
      </c>
      <c r="CP60" s="94">
        <f t="shared" si="61"/>
        <v>1</v>
      </c>
      <c r="CQ60" s="94">
        <f t="shared" si="23"/>
        <v>0</v>
      </c>
      <c r="CR60" s="95"/>
      <c r="CS60" s="96">
        <f t="shared" si="62"/>
        <v>0</v>
      </c>
      <c r="CT60" s="68">
        <f t="shared" si="63"/>
        <v>0</v>
      </c>
      <c r="CU60" s="87">
        <f t="shared" si="24"/>
        <v>0</v>
      </c>
      <c r="CV60" s="98"/>
      <c r="CW60" s="99"/>
      <c r="CX60" s="100"/>
      <c r="CY60" s="96">
        <f t="shared" si="111"/>
        <v>0</v>
      </c>
      <c r="CZ60" s="94">
        <f t="shared" si="111"/>
        <v>0</v>
      </c>
      <c r="DA60" s="101">
        <f t="shared" si="65"/>
        <v>0</v>
      </c>
      <c r="DB60" s="102">
        <f t="shared" si="7"/>
        <v>0</v>
      </c>
      <c r="DC60" s="3"/>
      <c r="DD60" s="93">
        <v>56</v>
      </c>
      <c r="DE60" s="94">
        <f t="shared" si="66"/>
        <v>1</v>
      </c>
      <c r="DF60" s="94">
        <f t="shared" si="25"/>
        <v>0</v>
      </c>
      <c r="DG60" s="95"/>
      <c r="DH60" s="96">
        <f t="shared" si="67"/>
        <v>0</v>
      </c>
      <c r="DI60" s="68">
        <f t="shared" si="68"/>
        <v>0</v>
      </c>
      <c r="DJ60" s="87">
        <f t="shared" si="26"/>
        <v>0</v>
      </c>
      <c r="DK60" s="98"/>
      <c r="DL60" s="99"/>
      <c r="DM60" s="100"/>
      <c r="DN60" s="96">
        <f t="shared" si="112"/>
        <v>0</v>
      </c>
      <c r="DO60" s="94">
        <f t="shared" si="112"/>
        <v>0</v>
      </c>
      <c r="DP60" s="101">
        <f t="shared" si="70"/>
        <v>0</v>
      </c>
      <c r="DQ60" s="102">
        <f t="shared" si="8"/>
        <v>0</v>
      </c>
      <c r="DS60" s="93">
        <v>56</v>
      </c>
      <c r="DT60" s="94">
        <f t="shared" si="71"/>
        <v>1</v>
      </c>
      <c r="DU60" s="94">
        <f t="shared" si="27"/>
        <v>0</v>
      </c>
      <c r="DV60" s="95"/>
      <c r="DW60" s="96">
        <f t="shared" si="72"/>
        <v>0</v>
      </c>
      <c r="DX60" s="68">
        <f t="shared" si="73"/>
        <v>0</v>
      </c>
      <c r="DY60" s="87">
        <f t="shared" si="28"/>
        <v>0</v>
      </c>
      <c r="DZ60" s="98"/>
      <c r="EA60" s="99"/>
      <c r="EB60" s="100"/>
      <c r="EC60" s="96">
        <f t="shared" si="113"/>
        <v>0</v>
      </c>
      <c r="ED60" s="94">
        <f t="shared" si="113"/>
        <v>0</v>
      </c>
      <c r="EE60" s="101">
        <f t="shared" si="75"/>
        <v>0</v>
      </c>
      <c r="EF60" s="102">
        <f t="shared" si="9"/>
        <v>0</v>
      </c>
      <c r="EH60" s="93">
        <v>56</v>
      </c>
      <c r="EI60" s="94">
        <f t="shared" si="76"/>
        <v>1</v>
      </c>
      <c r="EJ60" s="94">
        <f t="shared" si="29"/>
        <v>0</v>
      </c>
      <c r="EK60" s="95"/>
      <c r="EL60" s="96">
        <f t="shared" si="77"/>
        <v>0</v>
      </c>
      <c r="EM60" s="68">
        <f t="shared" si="78"/>
        <v>0</v>
      </c>
      <c r="EN60" s="87">
        <f t="shared" si="30"/>
        <v>0</v>
      </c>
      <c r="EO60" s="98"/>
      <c r="EP60" s="99"/>
      <c r="EQ60" s="100"/>
      <c r="ER60" s="96">
        <f t="shared" si="114"/>
        <v>0</v>
      </c>
      <c r="ES60" s="94">
        <f t="shared" si="114"/>
        <v>0</v>
      </c>
      <c r="ET60" s="101">
        <f t="shared" si="80"/>
        <v>0</v>
      </c>
      <c r="EU60" s="102">
        <f t="shared" si="10"/>
        <v>0</v>
      </c>
    </row>
    <row r="61" spans="3:151">
      <c r="C61" s="93">
        <v>57</v>
      </c>
      <c r="D61" s="94">
        <f t="shared" si="31"/>
        <v>1</v>
      </c>
      <c r="E61" s="94">
        <f t="shared" si="11"/>
        <v>0</v>
      </c>
      <c r="F61" s="95"/>
      <c r="G61" s="96">
        <f t="shared" si="32"/>
        <v>0</v>
      </c>
      <c r="H61" s="68">
        <f t="shared" si="33"/>
        <v>0</v>
      </c>
      <c r="I61" s="87">
        <f t="shared" si="12"/>
        <v>0</v>
      </c>
      <c r="J61" s="98"/>
      <c r="K61" s="99"/>
      <c r="L61" s="100"/>
      <c r="M61" s="96">
        <f t="shared" si="105"/>
        <v>0</v>
      </c>
      <c r="N61" s="94">
        <f t="shared" si="105"/>
        <v>0</v>
      </c>
      <c r="O61" s="101">
        <f t="shared" si="35"/>
        <v>0</v>
      </c>
      <c r="P61" s="102">
        <f t="shared" si="1"/>
        <v>0</v>
      </c>
      <c r="R61" s="93">
        <v>57</v>
      </c>
      <c r="S61" s="94">
        <f t="shared" si="36"/>
        <v>1</v>
      </c>
      <c r="T61" s="94">
        <f t="shared" si="13"/>
        <v>0</v>
      </c>
      <c r="U61" s="95"/>
      <c r="V61" s="96">
        <f t="shared" si="37"/>
        <v>0</v>
      </c>
      <c r="W61" s="68">
        <f t="shared" si="38"/>
        <v>0</v>
      </c>
      <c r="X61" s="87">
        <f t="shared" si="14"/>
        <v>0</v>
      </c>
      <c r="Y61" s="98"/>
      <c r="Z61" s="99"/>
      <c r="AA61" s="100"/>
      <c r="AB61" s="96">
        <f t="shared" si="106"/>
        <v>0</v>
      </c>
      <c r="AC61" s="94">
        <f t="shared" si="106"/>
        <v>0</v>
      </c>
      <c r="AD61" s="101">
        <f t="shared" si="40"/>
        <v>0</v>
      </c>
      <c r="AE61" s="102">
        <f t="shared" si="2"/>
        <v>0</v>
      </c>
      <c r="AG61" s="93">
        <v>57</v>
      </c>
      <c r="AH61" s="94">
        <f t="shared" si="41"/>
        <v>1</v>
      </c>
      <c r="AI61" s="94">
        <f t="shared" si="15"/>
        <v>0</v>
      </c>
      <c r="AJ61" s="95"/>
      <c r="AK61" s="96">
        <f t="shared" si="42"/>
        <v>0</v>
      </c>
      <c r="AL61" s="68">
        <f t="shared" si="43"/>
        <v>0</v>
      </c>
      <c r="AM61" s="87">
        <f t="shared" si="16"/>
        <v>0</v>
      </c>
      <c r="AN61" s="98"/>
      <c r="AO61" s="99"/>
      <c r="AP61" s="100"/>
      <c r="AQ61" s="96">
        <f t="shared" si="107"/>
        <v>0</v>
      </c>
      <c r="AR61" s="94">
        <f t="shared" si="107"/>
        <v>0</v>
      </c>
      <c r="AS61" s="101">
        <f t="shared" si="45"/>
        <v>0</v>
      </c>
      <c r="AT61" s="102">
        <f t="shared" si="3"/>
        <v>0</v>
      </c>
      <c r="AV61" s="93">
        <v>57</v>
      </c>
      <c r="AW61" s="94">
        <f t="shared" si="46"/>
        <v>1</v>
      </c>
      <c r="AX61" s="94">
        <f t="shared" si="17"/>
        <v>0</v>
      </c>
      <c r="AY61" s="95"/>
      <c r="AZ61" s="96">
        <f t="shared" si="47"/>
        <v>0</v>
      </c>
      <c r="BA61" s="68">
        <f t="shared" si="48"/>
        <v>0</v>
      </c>
      <c r="BB61" s="87">
        <f t="shared" si="18"/>
        <v>0</v>
      </c>
      <c r="BC61" s="98"/>
      <c r="BD61" s="99"/>
      <c r="BE61" s="100"/>
      <c r="BF61" s="96">
        <f t="shared" si="108"/>
        <v>0</v>
      </c>
      <c r="BG61" s="94">
        <f t="shared" si="108"/>
        <v>0</v>
      </c>
      <c r="BH61" s="101">
        <f t="shared" si="50"/>
        <v>0</v>
      </c>
      <c r="BI61" s="102">
        <f t="shared" si="4"/>
        <v>0</v>
      </c>
      <c r="BK61" s="93">
        <v>57</v>
      </c>
      <c r="BL61" s="94">
        <f t="shared" si="51"/>
        <v>1</v>
      </c>
      <c r="BM61" s="94">
        <f t="shared" si="19"/>
        <v>0</v>
      </c>
      <c r="BN61" s="95"/>
      <c r="BO61" s="96">
        <f t="shared" si="52"/>
        <v>0</v>
      </c>
      <c r="BP61" s="68">
        <f t="shared" si="53"/>
        <v>0</v>
      </c>
      <c r="BQ61" s="87">
        <f t="shared" si="20"/>
        <v>0</v>
      </c>
      <c r="BR61" s="98"/>
      <c r="BS61" s="99"/>
      <c r="BT61" s="100"/>
      <c r="BU61" s="96">
        <f t="shared" si="109"/>
        <v>0</v>
      </c>
      <c r="BV61" s="94">
        <f t="shared" si="109"/>
        <v>0</v>
      </c>
      <c r="BW61" s="101">
        <f t="shared" si="55"/>
        <v>0</v>
      </c>
      <c r="BX61" s="102">
        <f t="shared" si="5"/>
        <v>0</v>
      </c>
      <c r="BY61" s="3"/>
      <c r="BZ61" s="93">
        <v>57</v>
      </c>
      <c r="CA61" s="94">
        <f t="shared" si="56"/>
        <v>1</v>
      </c>
      <c r="CB61" s="94">
        <f t="shared" si="21"/>
        <v>0</v>
      </c>
      <c r="CC61" s="95"/>
      <c r="CD61" s="96">
        <f t="shared" si="57"/>
        <v>0</v>
      </c>
      <c r="CE61" s="68">
        <f t="shared" si="58"/>
        <v>0</v>
      </c>
      <c r="CF61" s="87">
        <f t="shared" si="22"/>
        <v>0</v>
      </c>
      <c r="CG61" s="98"/>
      <c r="CH61" s="99"/>
      <c r="CI61" s="100"/>
      <c r="CJ61" s="96">
        <f t="shared" si="110"/>
        <v>0</v>
      </c>
      <c r="CK61" s="94">
        <f t="shared" si="110"/>
        <v>0</v>
      </c>
      <c r="CL61" s="101">
        <f t="shared" si="60"/>
        <v>0</v>
      </c>
      <c r="CM61" s="102">
        <f t="shared" si="6"/>
        <v>0</v>
      </c>
      <c r="CO61" s="93">
        <v>57</v>
      </c>
      <c r="CP61" s="94">
        <f t="shared" si="61"/>
        <v>1</v>
      </c>
      <c r="CQ61" s="94">
        <f t="shared" si="23"/>
        <v>0</v>
      </c>
      <c r="CR61" s="95"/>
      <c r="CS61" s="96">
        <f t="shared" si="62"/>
        <v>0</v>
      </c>
      <c r="CT61" s="68">
        <f t="shared" si="63"/>
        <v>0</v>
      </c>
      <c r="CU61" s="87">
        <f t="shared" si="24"/>
        <v>0</v>
      </c>
      <c r="CV61" s="98"/>
      <c r="CW61" s="99"/>
      <c r="CX61" s="100"/>
      <c r="CY61" s="96">
        <f t="shared" si="111"/>
        <v>0</v>
      </c>
      <c r="CZ61" s="94">
        <f t="shared" si="111"/>
        <v>0</v>
      </c>
      <c r="DA61" s="101">
        <f t="shared" si="65"/>
        <v>0</v>
      </c>
      <c r="DB61" s="102">
        <f t="shared" si="7"/>
        <v>0</v>
      </c>
      <c r="DC61" s="3"/>
      <c r="DD61" s="93">
        <v>57</v>
      </c>
      <c r="DE61" s="94">
        <f t="shared" si="66"/>
        <v>1</v>
      </c>
      <c r="DF61" s="94">
        <f t="shared" si="25"/>
        <v>0</v>
      </c>
      <c r="DG61" s="95"/>
      <c r="DH61" s="96">
        <f t="shared" si="67"/>
        <v>0</v>
      </c>
      <c r="DI61" s="68">
        <f t="shared" si="68"/>
        <v>0</v>
      </c>
      <c r="DJ61" s="87">
        <f t="shared" si="26"/>
        <v>0</v>
      </c>
      <c r="DK61" s="98"/>
      <c r="DL61" s="99"/>
      <c r="DM61" s="100"/>
      <c r="DN61" s="96">
        <f t="shared" si="112"/>
        <v>0</v>
      </c>
      <c r="DO61" s="94">
        <f t="shared" si="112"/>
        <v>0</v>
      </c>
      <c r="DP61" s="101">
        <f t="shared" si="70"/>
        <v>0</v>
      </c>
      <c r="DQ61" s="102">
        <f t="shared" si="8"/>
        <v>0</v>
      </c>
      <c r="DS61" s="93">
        <v>57</v>
      </c>
      <c r="DT61" s="94">
        <f t="shared" si="71"/>
        <v>1</v>
      </c>
      <c r="DU61" s="94">
        <f t="shared" si="27"/>
        <v>0</v>
      </c>
      <c r="DV61" s="95"/>
      <c r="DW61" s="96">
        <f t="shared" si="72"/>
        <v>0</v>
      </c>
      <c r="DX61" s="68">
        <f t="shared" si="73"/>
        <v>0</v>
      </c>
      <c r="DY61" s="87">
        <f t="shared" si="28"/>
        <v>0</v>
      </c>
      <c r="DZ61" s="98"/>
      <c r="EA61" s="99"/>
      <c r="EB61" s="100"/>
      <c r="EC61" s="96">
        <f t="shared" si="113"/>
        <v>0</v>
      </c>
      <c r="ED61" s="94">
        <f t="shared" si="113"/>
        <v>0</v>
      </c>
      <c r="EE61" s="101">
        <f t="shared" si="75"/>
        <v>0</v>
      </c>
      <c r="EF61" s="102">
        <f t="shared" si="9"/>
        <v>0</v>
      </c>
      <c r="EH61" s="93">
        <v>57</v>
      </c>
      <c r="EI61" s="94">
        <f t="shared" si="76"/>
        <v>1</v>
      </c>
      <c r="EJ61" s="94">
        <f t="shared" si="29"/>
        <v>0</v>
      </c>
      <c r="EK61" s="95"/>
      <c r="EL61" s="96">
        <f t="shared" si="77"/>
        <v>0</v>
      </c>
      <c r="EM61" s="68">
        <f t="shared" si="78"/>
        <v>0</v>
      </c>
      <c r="EN61" s="87">
        <f t="shared" si="30"/>
        <v>0</v>
      </c>
      <c r="EO61" s="98"/>
      <c r="EP61" s="99"/>
      <c r="EQ61" s="100"/>
      <c r="ER61" s="96">
        <f t="shared" si="114"/>
        <v>0</v>
      </c>
      <c r="ES61" s="94">
        <f t="shared" si="114"/>
        <v>0</v>
      </c>
      <c r="ET61" s="101">
        <f t="shared" si="80"/>
        <v>0</v>
      </c>
      <c r="EU61" s="102">
        <f t="shared" si="10"/>
        <v>0</v>
      </c>
    </row>
    <row r="62" spans="3:151">
      <c r="C62" s="93">
        <v>58</v>
      </c>
      <c r="D62" s="94">
        <f t="shared" si="31"/>
        <v>1</v>
      </c>
      <c r="E62" s="94">
        <f t="shared" si="11"/>
        <v>0</v>
      </c>
      <c r="F62" s="95"/>
      <c r="G62" s="96">
        <f t="shared" si="32"/>
        <v>0</v>
      </c>
      <c r="H62" s="68">
        <f t="shared" si="33"/>
        <v>0</v>
      </c>
      <c r="I62" s="87">
        <f t="shared" si="12"/>
        <v>0</v>
      </c>
      <c r="J62" s="98"/>
      <c r="K62" s="99"/>
      <c r="L62" s="100"/>
      <c r="M62" s="96">
        <f t="shared" si="105"/>
        <v>0</v>
      </c>
      <c r="N62" s="94">
        <f t="shared" si="105"/>
        <v>0</v>
      </c>
      <c r="O62" s="101">
        <f t="shared" si="35"/>
        <v>0</v>
      </c>
      <c r="P62" s="102">
        <f t="shared" si="1"/>
        <v>0</v>
      </c>
      <c r="R62" s="93">
        <v>58</v>
      </c>
      <c r="S62" s="94">
        <f t="shared" si="36"/>
        <v>1</v>
      </c>
      <c r="T62" s="94">
        <f t="shared" si="13"/>
        <v>0</v>
      </c>
      <c r="U62" s="95"/>
      <c r="V62" s="96">
        <f t="shared" si="37"/>
        <v>0</v>
      </c>
      <c r="W62" s="68">
        <f t="shared" si="38"/>
        <v>0</v>
      </c>
      <c r="X62" s="87">
        <f t="shared" si="14"/>
        <v>0</v>
      </c>
      <c r="Y62" s="98"/>
      <c r="Z62" s="99"/>
      <c r="AA62" s="100"/>
      <c r="AB62" s="96">
        <f t="shared" si="106"/>
        <v>0</v>
      </c>
      <c r="AC62" s="94">
        <f t="shared" si="106"/>
        <v>0</v>
      </c>
      <c r="AD62" s="101">
        <f t="shared" si="40"/>
        <v>0</v>
      </c>
      <c r="AE62" s="102">
        <f t="shared" si="2"/>
        <v>0</v>
      </c>
      <c r="AG62" s="93">
        <v>58</v>
      </c>
      <c r="AH62" s="94">
        <f t="shared" si="41"/>
        <v>1</v>
      </c>
      <c r="AI62" s="94">
        <f t="shared" si="15"/>
        <v>0</v>
      </c>
      <c r="AJ62" s="95"/>
      <c r="AK62" s="96">
        <f t="shared" si="42"/>
        <v>0</v>
      </c>
      <c r="AL62" s="68">
        <f t="shared" si="43"/>
        <v>0</v>
      </c>
      <c r="AM62" s="87">
        <f t="shared" si="16"/>
        <v>0</v>
      </c>
      <c r="AN62" s="98"/>
      <c r="AO62" s="99"/>
      <c r="AP62" s="100"/>
      <c r="AQ62" s="96">
        <f t="shared" si="107"/>
        <v>0</v>
      </c>
      <c r="AR62" s="94">
        <f t="shared" si="107"/>
        <v>0</v>
      </c>
      <c r="AS62" s="101">
        <f t="shared" si="45"/>
        <v>0</v>
      </c>
      <c r="AT62" s="102">
        <f t="shared" si="3"/>
        <v>0</v>
      </c>
      <c r="AV62" s="93">
        <v>58</v>
      </c>
      <c r="AW62" s="94">
        <f t="shared" si="46"/>
        <v>1</v>
      </c>
      <c r="AX62" s="94">
        <f t="shared" si="17"/>
        <v>0</v>
      </c>
      <c r="AY62" s="95"/>
      <c r="AZ62" s="96">
        <f t="shared" si="47"/>
        <v>0</v>
      </c>
      <c r="BA62" s="68">
        <f t="shared" si="48"/>
        <v>0</v>
      </c>
      <c r="BB62" s="87">
        <f t="shared" si="18"/>
        <v>0</v>
      </c>
      <c r="BC62" s="98"/>
      <c r="BD62" s="99"/>
      <c r="BE62" s="100"/>
      <c r="BF62" s="96">
        <f t="shared" si="108"/>
        <v>0</v>
      </c>
      <c r="BG62" s="94">
        <f t="shared" si="108"/>
        <v>0</v>
      </c>
      <c r="BH62" s="101">
        <f t="shared" si="50"/>
        <v>0</v>
      </c>
      <c r="BI62" s="102">
        <f t="shared" si="4"/>
        <v>0</v>
      </c>
      <c r="BK62" s="93">
        <v>58</v>
      </c>
      <c r="BL62" s="94">
        <f t="shared" si="51"/>
        <v>1</v>
      </c>
      <c r="BM62" s="94">
        <f t="shared" si="19"/>
        <v>0</v>
      </c>
      <c r="BN62" s="95"/>
      <c r="BO62" s="96">
        <f t="shared" si="52"/>
        <v>0</v>
      </c>
      <c r="BP62" s="68">
        <f t="shared" si="53"/>
        <v>0</v>
      </c>
      <c r="BQ62" s="87">
        <f t="shared" si="20"/>
        <v>0</v>
      </c>
      <c r="BR62" s="98"/>
      <c r="BS62" s="99"/>
      <c r="BT62" s="100"/>
      <c r="BU62" s="96">
        <f t="shared" si="109"/>
        <v>0</v>
      </c>
      <c r="BV62" s="94">
        <f t="shared" si="109"/>
        <v>0</v>
      </c>
      <c r="BW62" s="101">
        <f t="shared" si="55"/>
        <v>0</v>
      </c>
      <c r="BX62" s="102">
        <f t="shared" si="5"/>
        <v>0</v>
      </c>
      <c r="BY62" s="3"/>
      <c r="BZ62" s="93">
        <v>58</v>
      </c>
      <c r="CA62" s="94">
        <f t="shared" si="56"/>
        <v>1</v>
      </c>
      <c r="CB62" s="94">
        <f t="shared" si="21"/>
        <v>0</v>
      </c>
      <c r="CC62" s="95"/>
      <c r="CD62" s="96">
        <f t="shared" si="57"/>
        <v>0</v>
      </c>
      <c r="CE62" s="68">
        <f t="shared" si="58"/>
        <v>0</v>
      </c>
      <c r="CF62" s="87">
        <f t="shared" si="22"/>
        <v>0</v>
      </c>
      <c r="CG62" s="98"/>
      <c r="CH62" s="99"/>
      <c r="CI62" s="100"/>
      <c r="CJ62" s="96">
        <f t="shared" si="110"/>
        <v>0</v>
      </c>
      <c r="CK62" s="94">
        <f t="shared" si="110"/>
        <v>0</v>
      </c>
      <c r="CL62" s="101">
        <f t="shared" si="60"/>
        <v>0</v>
      </c>
      <c r="CM62" s="102">
        <f t="shared" si="6"/>
        <v>0</v>
      </c>
      <c r="CO62" s="93">
        <v>58</v>
      </c>
      <c r="CP62" s="94">
        <f t="shared" si="61"/>
        <v>1</v>
      </c>
      <c r="CQ62" s="94">
        <f t="shared" si="23"/>
        <v>0</v>
      </c>
      <c r="CR62" s="95"/>
      <c r="CS62" s="96">
        <f t="shared" si="62"/>
        <v>0</v>
      </c>
      <c r="CT62" s="68">
        <f t="shared" si="63"/>
        <v>0</v>
      </c>
      <c r="CU62" s="87">
        <f t="shared" si="24"/>
        <v>0</v>
      </c>
      <c r="CV62" s="98"/>
      <c r="CW62" s="99"/>
      <c r="CX62" s="100"/>
      <c r="CY62" s="96">
        <f t="shared" si="111"/>
        <v>0</v>
      </c>
      <c r="CZ62" s="94">
        <f t="shared" si="111"/>
        <v>0</v>
      </c>
      <c r="DA62" s="101">
        <f t="shared" si="65"/>
        <v>0</v>
      </c>
      <c r="DB62" s="102">
        <f t="shared" si="7"/>
        <v>0</v>
      </c>
      <c r="DC62" s="3"/>
      <c r="DD62" s="93">
        <v>58</v>
      </c>
      <c r="DE62" s="94">
        <f t="shared" si="66"/>
        <v>1</v>
      </c>
      <c r="DF62" s="94">
        <f t="shared" si="25"/>
        <v>0</v>
      </c>
      <c r="DG62" s="95"/>
      <c r="DH62" s="96">
        <f t="shared" si="67"/>
        <v>0</v>
      </c>
      <c r="DI62" s="68">
        <f t="shared" si="68"/>
        <v>0</v>
      </c>
      <c r="DJ62" s="87">
        <f t="shared" si="26"/>
        <v>0</v>
      </c>
      <c r="DK62" s="98"/>
      <c r="DL62" s="99"/>
      <c r="DM62" s="100"/>
      <c r="DN62" s="96">
        <f t="shared" si="112"/>
        <v>0</v>
      </c>
      <c r="DO62" s="94">
        <f t="shared" si="112"/>
        <v>0</v>
      </c>
      <c r="DP62" s="101">
        <f t="shared" si="70"/>
        <v>0</v>
      </c>
      <c r="DQ62" s="102">
        <f t="shared" si="8"/>
        <v>0</v>
      </c>
      <c r="DS62" s="93">
        <v>58</v>
      </c>
      <c r="DT62" s="94">
        <f t="shared" si="71"/>
        <v>1</v>
      </c>
      <c r="DU62" s="94">
        <f t="shared" si="27"/>
        <v>0</v>
      </c>
      <c r="DV62" s="95"/>
      <c r="DW62" s="96">
        <f t="shared" si="72"/>
        <v>0</v>
      </c>
      <c r="DX62" s="68">
        <f t="shared" si="73"/>
        <v>0</v>
      </c>
      <c r="DY62" s="87">
        <f t="shared" si="28"/>
        <v>0</v>
      </c>
      <c r="DZ62" s="98"/>
      <c r="EA62" s="99"/>
      <c r="EB62" s="100"/>
      <c r="EC62" s="96">
        <f t="shared" si="113"/>
        <v>0</v>
      </c>
      <c r="ED62" s="94">
        <f t="shared" si="113"/>
        <v>0</v>
      </c>
      <c r="EE62" s="101">
        <f t="shared" si="75"/>
        <v>0</v>
      </c>
      <c r="EF62" s="102">
        <f t="shared" si="9"/>
        <v>0</v>
      </c>
      <c r="EH62" s="93">
        <v>58</v>
      </c>
      <c r="EI62" s="94">
        <f t="shared" si="76"/>
        <v>1</v>
      </c>
      <c r="EJ62" s="94">
        <f t="shared" si="29"/>
        <v>0</v>
      </c>
      <c r="EK62" s="95"/>
      <c r="EL62" s="96">
        <f t="shared" si="77"/>
        <v>0</v>
      </c>
      <c r="EM62" s="68">
        <f t="shared" si="78"/>
        <v>0</v>
      </c>
      <c r="EN62" s="87">
        <f t="shared" si="30"/>
        <v>0</v>
      </c>
      <c r="EO62" s="98"/>
      <c r="EP62" s="99"/>
      <c r="EQ62" s="100"/>
      <c r="ER62" s="96">
        <f t="shared" si="114"/>
        <v>0</v>
      </c>
      <c r="ES62" s="94">
        <f t="shared" si="114"/>
        <v>0</v>
      </c>
      <c r="ET62" s="101">
        <f t="shared" si="80"/>
        <v>0</v>
      </c>
      <c r="EU62" s="102">
        <f t="shared" si="10"/>
        <v>0</v>
      </c>
    </row>
    <row r="63" spans="3:151">
      <c r="C63" s="93">
        <v>59</v>
      </c>
      <c r="D63" s="94">
        <f t="shared" si="31"/>
        <v>1</v>
      </c>
      <c r="E63" s="94">
        <f t="shared" si="11"/>
        <v>0</v>
      </c>
      <c r="F63" s="95"/>
      <c r="G63" s="96">
        <f t="shared" si="32"/>
        <v>0</v>
      </c>
      <c r="H63" s="68">
        <f t="shared" si="33"/>
        <v>0</v>
      </c>
      <c r="I63" s="87">
        <f t="shared" si="12"/>
        <v>0</v>
      </c>
      <c r="J63" s="98"/>
      <c r="K63" s="99"/>
      <c r="L63" s="100"/>
      <c r="M63" s="96">
        <f t="shared" si="105"/>
        <v>0</v>
      </c>
      <c r="N63" s="94">
        <f t="shared" si="105"/>
        <v>0</v>
      </c>
      <c r="O63" s="101">
        <f t="shared" si="35"/>
        <v>0</v>
      </c>
      <c r="P63" s="102">
        <f t="shared" si="1"/>
        <v>0</v>
      </c>
      <c r="R63" s="93">
        <v>59</v>
      </c>
      <c r="S63" s="94">
        <f t="shared" si="36"/>
        <v>1</v>
      </c>
      <c r="T63" s="94">
        <f t="shared" si="13"/>
        <v>0</v>
      </c>
      <c r="U63" s="95"/>
      <c r="V63" s="96">
        <f t="shared" si="37"/>
        <v>0</v>
      </c>
      <c r="W63" s="68">
        <f t="shared" si="38"/>
        <v>0</v>
      </c>
      <c r="X63" s="87">
        <f t="shared" si="14"/>
        <v>0</v>
      </c>
      <c r="Y63" s="98"/>
      <c r="Z63" s="99"/>
      <c r="AA63" s="100"/>
      <c r="AB63" s="96">
        <f t="shared" si="106"/>
        <v>0</v>
      </c>
      <c r="AC63" s="94">
        <f t="shared" si="106"/>
        <v>0</v>
      </c>
      <c r="AD63" s="101">
        <f t="shared" si="40"/>
        <v>0</v>
      </c>
      <c r="AE63" s="102">
        <f t="shared" si="2"/>
        <v>0</v>
      </c>
      <c r="AG63" s="93">
        <v>59</v>
      </c>
      <c r="AH63" s="94">
        <f t="shared" si="41"/>
        <v>1</v>
      </c>
      <c r="AI63" s="94">
        <f t="shared" si="15"/>
        <v>0</v>
      </c>
      <c r="AJ63" s="95"/>
      <c r="AK63" s="96">
        <f t="shared" si="42"/>
        <v>0</v>
      </c>
      <c r="AL63" s="68">
        <f t="shared" si="43"/>
        <v>0</v>
      </c>
      <c r="AM63" s="87">
        <f t="shared" si="16"/>
        <v>0</v>
      </c>
      <c r="AN63" s="98"/>
      <c r="AO63" s="99"/>
      <c r="AP63" s="100"/>
      <c r="AQ63" s="96">
        <f t="shared" si="107"/>
        <v>0</v>
      </c>
      <c r="AR63" s="94">
        <f t="shared" si="107"/>
        <v>0</v>
      </c>
      <c r="AS63" s="101">
        <f t="shared" si="45"/>
        <v>0</v>
      </c>
      <c r="AT63" s="102">
        <f t="shared" si="3"/>
        <v>0</v>
      </c>
      <c r="AV63" s="93">
        <v>59</v>
      </c>
      <c r="AW63" s="94">
        <f t="shared" si="46"/>
        <v>1</v>
      </c>
      <c r="AX63" s="94">
        <f t="shared" si="17"/>
        <v>0</v>
      </c>
      <c r="AY63" s="95"/>
      <c r="AZ63" s="96">
        <f t="shared" si="47"/>
        <v>0</v>
      </c>
      <c r="BA63" s="68">
        <f t="shared" si="48"/>
        <v>0</v>
      </c>
      <c r="BB63" s="87">
        <f t="shared" si="18"/>
        <v>0</v>
      </c>
      <c r="BC63" s="98"/>
      <c r="BD63" s="99"/>
      <c r="BE63" s="100"/>
      <c r="BF63" s="96">
        <f t="shared" si="108"/>
        <v>0</v>
      </c>
      <c r="BG63" s="94">
        <f t="shared" si="108"/>
        <v>0</v>
      </c>
      <c r="BH63" s="101">
        <f t="shared" si="50"/>
        <v>0</v>
      </c>
      <c r="BI63" s="102">
        <f t="shared" si="4"/>
        <v>0</v>
      </c>
      <c r="BK63" s="93">
        <v>59</v>
      </c>
      <c r="BL63" s="94">
        <f t="shared" si="51"/>
        <v>1</v>
      </c>
      <c r="BM63" s="94">
        <f t="shared" si="19"/>
        <v>0</v>
      </c>
      <c r="BN63" s="95"/>
      <c r="BO63" s="96">
        <f t="shared" si="52"/>
        <v>0</v>
      </c>
      <c r="BP63" s="68">
        <f t="shared" si="53"/>
        <v>0</v>
      </c>
      <c r="BQ63" s="87">
        <f t="shared" si="20"/>
        <v>0</v>
      </c>
      <c r="BR63" s="98"/>
      <c r="BS63" s="99"/>
      <c r="BT63" s="100"/>
      <c r="BU63" s="96">
        <f t="shared" si="109"/>
        <v>0</v>
      </c>
      <c r="BV63" s="94">
        <f t="shared" si="109"/>
        <v>0</v>
      </c>
      <c r="BW63" s="101">
        <f t="shared" si="55"/>
        <v>0</v>
      </c>
      <c r="BX63" s="102">
        <f t="shared" si="5"/>
        <v>0</v>
      </c>
      <c r="BY63" s="3"/>
      <c r="BZ63" s="93">
        <v>59</v>
      </c>
      <c r="CA63" s="94">
        <f t="shared" si="56"/>
        <v>1</v>
      </c>
      <c r="CB63" s="94">
        <f t="shared" si="21"/>
        <v>0</v>
      </c>
      <c r="CC63" s="95"/>
      <c r="CD63" s="96">
        <f t="shared" si="57"/>
        <v>0</v>
      </c>
      <c r="CE63" s="68">
        <f t="shared" si="58"/>
        <v>0</v>
      </c>
      <c r="CF63" s="87">
        <f t="shared" si="22"/>
        <v>0</v>
      </c>
      <c r="CG63" s="98"/>
      <c r="CH63" s="99"/>
      <c r="CI63" s="100"/>
      <c r="CJ63" s="96">
        <f t="shared" si="110"/>
        <v>0</v>
      </c>
      <c r="CK63" s="94">
        <f t="shared" si="110"/>
        <v>0</v>
      </c>
      <c r="CL63" s="101">
        <f t="shared" si="60"/>
        <v>0</v>
      </c>
      <c r="CM63" s="102">
        <f t="shared" si="6"/>
        <v>0</v>
      </c>
      <c r="CO63" s="93">
        <v>59</v>
      </c>
      <c r="CP63" s="94">
        <f t="shared" si="61"/>
        <v>1</v>
      </c>
      <c r="CQ63" s="94">
        <f t="shared" si="23"/>
        <v>0</v>
      </c>
      <c r="CR63" s="95"/>
      <c r="CS63" s="96">
        <f t="shared" si="62"/>
        <v>0</v>
      </c>
      <c r="CT63" s="68">
        <f t="shared" si="63"/>
        <v>0</v>
      </c>
      <c r="CU63" s="87">
        <f t="shared" si="24"/>
        <v>0</v>
      </c>
      <c r="CV63" s="98"/>
      <c r="CW63" s="99"/>
      <c r="CX63" s="100"/>
      <c r="CY63" s="96">
        <f t="shared" si="111"/>
        <v>0</v>
      </c>
      <c r="CZ63" s="94">
        <f t="shared" si="111"/>
        <v>0</v>
      </c>
      <c r="DA63" s="101">
        <f t="shared" si="65"/>
        <v>0</v>
      </c>
      <c r="DB63" s="102">
        <f t="shared" si="7"/>
        <v>0</v>
      </c>
      <c r="DC63" s="3"/>
      <c r="DD63" s="93">
        <v>59</v>
      </c>
      <c r="DE63" s="94">
        <f t="shared" si="66"/>
        <v>1</v>
      </c>
      <c r="DF63" s="94">
        <f t="shared" si="25"/>
        <v>0</v>
      </c>
      <c r="DG63" s="95"/>
      <c r="DH63" s="96">
        <f t="shared" si="67"/>
        <v>0</v>
      </c>
      <c r="DI63" s="68">
        <f t="shared" si="68"/>
        <v>0</v>
      </c>
      <c r="DJ63" s="87">
        <f t="shared" si="26"/>
        <v>0</v>
      </c>
      <c r="DK63" s="98"/>
      <c r="DL63" s="99"/>
      <c r="DM63" s="100"/>
      <c r="DN63" s="96">
        <f t="shared" si="112"/>
        <v>0</v>
      </c>
      <c r="DO63" s="94">
        <f t="shared" si="112"/>
        <v>0</v>
      </c>
      <c r="DP63" s="101">
        <f t="shared" si="70"/>
        <v>0</v>
      </c>
      <c r="DQ63" s="102">
        <f t="shared" si="8"/>
        <v>0</v>
      </c>
      <c r="DS63" s="93">
        <v>59</v>
      </c>
      <c r="DT63" s="94">
        <f t="shared" si="71"/>
        <v>1</v>
      </c>
      <c r="DU63" s="94">
        <f t="shared" si="27"/>
        <v>0</v>
      </c>
      <c r="DV63" s="95"/>
      <c r="DW63" s="96">
        <f t="shared" si="72"/>
        <v>0</v>
      </c>
      <c r="DX63" s="68">
        <f t="shared" si="73"/>
        <v>0</v>
      </c>
      <c r="DY63" s="87">
        <f t="shared" si="28"/>
        <v>0</v>
      </c>
      <c r="DZ63" s="98"/>
      <c r="EA63" s="99"/>
      <c r="EB63" s="100"/>
      <c r="EC63" s="96">
        <f t="shared" si="113"/>
        <v>0</v>
      </c>
      <c r="ED63" s="94">
        <f t="shared" si="113"/>
        <v>0</v>
      </c>
      <c r="EE63" s="101">
        <f t="shared" si="75"/>
        <v>0</v>
      </c>
      <c r="EF63" s="102">
        <f t="shared" si="9"/>
        <v>0</v>
      </c>
      <c r="EH63" s="93">
        <v>59</v>
      </c>
      <c r="EI63" s="94">
        <f t="shared" si="76"/>
        <v>1</v>
      </c>
      <c r="EJ63" s="94">
        <f t="shared" si="29"/>
        <v>0</v>
      </c>
      <c r="EK63" s="95"/>
      <c r="EL63" s="96">
        <f t="shared" si="77"/>
        <v>0</v>
      </c>
      <c r="EM63" s="68">
        <f t="shared" si="78"/>
        <v>0</v>
      </c>
      <c r="EN63" s="87">
        <f t="shared" si="30"/>
        <v>0</v>
      </c>
      <c r="EO63" s="98"/>
      <c r="EP63" s="99"/>
      <c r="EQ63" s="100"/>
      <c r="ER63" s="96">
        <f t="shared" si="114"/>
        <v>0</v>
      </c>
      <c r="ES63" s="94">
        <f t="shared" si="114"/>
        <v>0</v>
      </c>
      <c r="ET63" s="101">
        <f t="shared" si="80"/>
        <v>0</v>
      </c>
      <c r="EU63" s="102">
        <f t="shared" si="10"/>
        <v>0</v>
      </c>
    </row>
    <row r="64" spans="3:151">
      <c r="C64" s="93">
        <v>60</v>
      </c>
      <c r="D64" s="94">
        <f t="shared" si="31"/>
        <v>1</v>
      </c>
      <c r="E64" s="94">
        <f t="shared" si="11"/>
        <v>0</v>
      </c>
      <c r="F64" s="95"/>
      <c r="G64" s="96">
        <f t="shared" si="32"/>
        <v>0</v>
      </c>
      <c r="H64" s="68">
        <f t="shared" si="33"/>
        <v>0</v>
      </c>
      <c r="I64" s="87">
        <f t="shared" si="12"/>
        <v>0</v>
      </c>
      <c r="J64" s="98"/>
      <c r="K64" s="99"/>
      <c r="L64" s="100"/>
      <c r="M64" s="96">
        <f t="shared" si="105"/>
        <v>0</v>
      </c>
      <c r="N64" s="94">
        <f t="shared" si="105"/>
        <v>0</v>
      </c>
      <c r="O64" s="101">
        <f t="shared" si="35"/>
        <v>0</v>
      </c>
      <c r="P64" s="102">
        <f t="shared" si="1"/>
        <v>0</v>
      </c>
      <c r="R64" s="93">
        <v>60</v>
      </c>
      <c r="S64" s="94">
        <f t="shared" si="36"/>
        <v>1</v>
      </c>
      <c r="T64" s="94">
        <f t="shared" si="13"/>
        <v>0</v>
      </c>
      <c r="U64" s="95"/>
      <c r="V64" s="96">
        <f t="shared" si="37"/>
        <v>0</v>
      </c>
      <c r="W64" s="68">
        <f t="shared" si="38"/>
        <v>0</v>
      </c>
      <c r="X64" s="87">
        <f t="shared" si="14"/>
        <v>0</v>
      </c>
      <c r="Y64" s="98"/>
      <c r="Z64" s="99"/>
      <c r="AA64" s="100"/>
      <c r="AB64" s="96">
        <f t="shared" si="106"/>
        <v>0</v>
      </c>
      <c r="AC64" s="94">
        <f t="shared" si="106"/>
        <v>0</v>
      </c>
      <c r="AD64" s="101">
        <f t="shared" si="40"/>
        <v>0</v>
      </c>
      <c r="AE64" s="102">
        <f t="shared" si="2"/>
        <v>0</v>
      </c>
      <c r="AG64" s="93">
        <v>60</v>
      </c>
      <c r="AH64" s="94">
        <f t="shared" si="41"/>
        <v>1</v>
      </c>
      <c r="AI64" s="94">
        <f t="shared" si="15"/>
        <v>0</v>
      </c>
      <c r="AJ64" s="95"/>
      <c r="AK64" s="96">
        <f t="shared" si="42"/>
        <v>0</v>
      </c>
      <c r="AL64" s="68">
        <f t="shared" si="43"/>
        <v>0</v>
      </c>
      <c r="AM64" s="87">
        <f t="shared" si="16"/>
        <v>0</v>
      </c>
      <c r="AN64" s="98"/>
      <c r="AO64" s="99"/>
      <c r="AP64" s="100"/>
      <c r="AQ64" s="96">
        <f t="shared" si="107"/>
        <v>0</v>
      </c>
      <c r="AR64" s="94">
        <f t="shared" si="107"/>
        <v>0</v>
      </c>
      <c r="AS64" s="101">
        <f t="shared" si="45"/>
        <v>0</v>
      </c>
      <c r="AT64" s="102">
        <f t="shared" si="3"/>
        <v>0</v>
      </c>
      <c r="AV64" s="93">
        <v>60</v>
      </c>
      <c r="AW64" s="94">
        <f t="shared" si="46"/>
        <v>1</v>
      </c>
      <c r="AX64" s="94">
        <f t="shared" si="17"/>
        <v>0</v>
      </c>
      <c r="AY64" s="95"/>
      <c r="AZ64" s="96">
        <f t="shared" si="47"/>
        <v>0</v>
      </c>
      <c r="BA64" s="68">
        <f t="shared" si="48"/>
        <v>0</v>
      </c>
      <c r="BB64" s="87">
        <f t="shared" si="18"/>
        <v>0</v>
      </c>
      <c r="BC64" s="98"/>
      <c r="BD64" s="99"/>
      <c r="BE64" s="100"/>
      <c r="BF64" s="96">
        <f t="shared" si="108"/>
        <v>0</v>
      </c>
      <c r="BG64" s="94">
        <f t="shared" si="108"/>
        <v>0</v>
      </c>
      <c r="BH64" s="101">
        <f t="shared" si="50"/>
        <v>0</v>
      </c>
      <c r="BI64" s="102">
        <f t="shared" si="4"/>
        <v>0</v>
      </c>
      <c r="BK64" s="93">
        <v>60</v>
      </c>
      <c r="BL64" s="94">
        <f t="shared" si="51"/>
        <v>1</v>
      </c>
      <c r="BM64" s="94">
        <f t="shared" si="19"/>
        <v>0</v>
      </c>
      <c r="BN64" s="95"/>
      <c r="BO64" s="96">
        <f t="shared" si="52"/>
        <v>0</v>
      </c>
      <c r="BP64" s="68">
        <f t="shared" si="53"/>
        <v>0</v>
      </c>
      <c r="BQ64" s="87">
        <f t="shared" si="20"/>
        <v>0</v>
      </c>
      <c r="BR64" s="98"/>
      <c r="BS64" s="99"/>
      <c r="BT64" s="100"/>
      <c r="BU64" s="96">
        <f t="shared" si="109"/>
        <v>0</v>
      </c>
      <c r="BV64" s="94">
        <f t="shared" si="109"/>
        <v>0</v>
      </c>
      <c r="BW64" s="101">
        <f t="shared" si="55"/>
        <v>0</v>
      </c>
      <c r="BX64" s="102">
        <f t="shared" si="5"/>
        <v>0</v>
      </c>
      <c r="BY64" s="3"/>
      <c r="BZ64" s="93">
        <v>60</v>
      </c>
      <c r="CA64" s="94">
        <f t="shared" si="56"/>
        <v>1</v>
      </c>
      <c r="CB64" s="94">
        <f t="shared" si="21"/>
        <v>0</v>
      </c>
      <c r="CC64" s="95"/>
      <c r="CD64" s="96">
        <f t="shared" si="57"/>
        <v>0</v>
      </c>
      <c r="CE64" s="68">
        <f t="shared" si="58"/>
        <v>0</v>
      </c>
      <c r="CF64" s="87">
        <f t="shared" si="22"/>
        <v>0</v>
      </c>
      <c r="CG64" s="98"/>
      <c r="CH64" s="99"/>
      <c r="CI64" s="100"/>
      <c r="CJ64" s="96">
        <f t="shared" si="110"/>
        <v>0</v>
      </c>
      <c r="CK64" s="94">
        <f t="shared" si="110"/>
        <v>0</v>
      </c>
      <c r="CL64" s="101">
        <f t="shared" si="60"/>
        <v>0</v>
      </c>
      <c r="CM64" s="102">
        <f t="shared" si="6"/>
        <v>0</v>
      </c>
      <c r="CO64" s="93">
        <v>60</v>
      </c>
      <c r="CP64" s="94">
        <f t="shared" si="61"/>
        <v>1</v>
      </c>
      <c r="CQ64" s="94">
        <f t="shared" si="23"/>
        <v>0</v>
      </c>
      <c r="CR64" s="95"/>
      <c r="CS64" s="96">
        <f t="shared" si="62"/>
        <v>0</v>
      </c>
      <c r="CT64" s="68">
        <f t="shared" si="63"/>
        <v>0</v>
      </c>
      <c r="CU64" s="87">
        <f t="shared" si="24"/>
        <v>0</v>
      </c>
      <c r="CV64" s="98"/>
      <c r="CW64" s="99"/>
      <c r="CX64" s="100"/>
      <c r="CY64" s="96">
        <f t="shared" si="111"/>
        <v>0</v>
      </c>
      <c r="CZ64" s="94">
        <f t="shared" si="111"/>
        <v>0</v>
      </c>
      <c r="DA64" s="101">
        <f t="shared" si="65"/>
        <v>0</v>
      </c>
      <c r="DB64" s="102">
        <f t="shared" si="7"/>
        <v>0</v>
      </c>
      <c r="DC64" s="3"/>
      <c r="DD64" s="93">
        <v>60</v>
      </c>
      <c r="DE64" s="94">
        <f t="shared" si="66"/>
        <v>1</v>
      </c>
      <c r="DF64" s="94">
        <f t="shared" si="25"/>
        <v>0</v>
      </c>
      <c r="DG64" s="95"/>
      <c r="DH64" s="96">
        <f t="shared" si="67"/>
        <v>0</v>
      </c>
      <c r="DI64" s="68">
        <f t="shared" si="68"/>
        <v>0</v>
      </c>
      <c r="DJ64" s="87">
        <f t="shared" si="26"/>
        <v>0</v>
      </c>
      <c r="DK64" s="98"/>
      <c r="DL64" s="99"/>
      <c r="DM64" s="100"/>
      <c r="DN64" s="96">
        <f t="shared" si="112"/>
        <v>0</v>
      </c>
      <c r="DO64" s="94">
        <f t="shared" si="112"/>
        <v>0</v>
      </c>
      <c r="DP64" s="101">
        <f t="shared" si="70"/>
        <v>0</v>
      </c>
      <c r="DQ64" s="102">
        <f t="shared" si="8"/>
        <v>0</v>
      </c>
      <c r="DS64" s="93">
        <v>60</v>
      </c>
      <c r="DT64" s="94">
        <f t="shared" si="71"/>
        <v>1</v>
      </c>
      <c r="DU64" s="94">
        <f t="shared" si="27"/>
        <v>0</v>
      </c>
      <c r="DV64" s="95"/>
      <c r="DW64" s="96">
        <f t="shared" si="72"/>
        <v>0</v>
      </c>
      <c r="DX64" s="68">
        <f t="shared" si="73"/>
        <v>0</v>
      </c>
      <c r="DY64" s="87">
        <f t="shared" si="28"/>
        <v>0</v>
      </c>
      <c r="DZ64" s="98"/>
      <c r="EA64" s="99"/>
      <c r="EB64" s="100"/>
      <c r="EC64" s="96">
        <f t="shared" si="113"/>
        <v>0</v>
      </c>
      <c r="ED64" s="94">
        <f t="shared" si="113"/>
        <v>0</v>
      </c>
      <c r="EE64" s="101">
        <f t="shared" si="75"/>
        <v>0</v>
      </c>
      <c r="EF64" s="102">
        <f t="shared" si="9"/>
        <v>0</v>
      </c>
      <c r="EH64" s="93">
        <v>60</v>
      </c>
      <c r="EI64" s="94">
        <f t="shared" si="76"/>
        <v>1</v>
      </c>
      <c r="EJ64" s="94">
        <f t="shared" si="29"/>
        <v>0</v>
      </c>
      <c r="EK64" s="95"/>
      <c r="EL64" s="96">
        <f t="shared" si="77"/>
        <v>0</v>
      </c>
      <c r="EM64" s="68">
        <f t="shared" si="78"/>
        <v>0</v>
      </c>
      <c r="EN64" s="87">
        <f t="shared" si="30"/>
        <v>0</v>
      </c>
      <c r="EO64" s="98"/>
      <c r="EP64" s="99"/>
      <c r="EQ64" s="100"/>
      <c r="ER64" s="96">
        <f t="shared" si="114"/>
        <v>0</v>
      </c>
      <c r="ES64" s="94">
        <f t="shared" si="114"/>
        <v>0</v>
      </c>
      <c r="ET64" s="101">
        <f t="shared" si="80"/>
        <v>0</v>
      </c>
      <c r="EU64" s="102">
        <f t="shared" si="10"/>
        <v>0</v>
      </c>
    </row>
    <row r="65" spans="3:151">
      <c r="C65" s="93">
        <f>+C64+1</f>
        <v>61</v>
      </c>
      <c r="D65" s="94">
        <f t="shared" si="31"/>
        <v>1</v>
      </c>
      <c r="E65" s="94">
        <f t="shared" si="11"/>
        <v>0</v>
      </c>
      <c r="F65" s="95"/>
      <c r="G65" s="96">
        <f t="shared" si="32"/>
        <v>0</v>
      </c>
      <c r="H65" s="68">
        <f t="shared" si="33"/>
        <v>0</v>
      </c>
      <c r="I65" s="87">
        <f t="shared" si="12"/>
        <v>0</v>
      </c>
      <c r="J65" s="98"/>
      <c r="K65" s="99"/>
      <c r="L65" s="100"/>
      <c r="M65" s="96">
        <f t="shared" si="105"/>
        <v>0</v>
      </c>
      <c r="N65" s="94">
        <f t="shared" si="105"/>
        <v>0</v>
      </c>
      <c r="O65" s="101">
        <f t="shared" si="35"/>
        <v>0</v>
      </c>
      <c r="P65" s="102">
        <f t="shared" si="1"/>
        <v>0</v>
      </c>
      <c r="R65" s="93">
        <v>61</v>
      </c>
      <c r="S65" s="94">
        <f t="shared" si="36"/>
        <v>1</v>
      </c>
      <c r="T65" s="94">
        <f t="shared" si="13"/>
        <v>0</v>
      </c>
      <c r="U65" s="95"/>
      <c r="V65" s="96">
        <f t="shared" si="37"/>
        <v>0</v>
      </c>
      <c r="W65" s="68">
        <f t="shared" si="38"/>
        <v>0</v>
      </c>
      <c r="X65" s="87">
        <f t="shared" si="14"/>
        <v>0</v>
      </c>
      <c r="Y65" s="98"/>
      <c r="Z65" s="99"/>
      <c r="AA65" s="100"/>
      <c r="AB65" s="96">
        <f t="shared" si="106"/>
        <v>0</v>
      </c>
      <c r="AC65" s="94">
        <f t="shared" si="106"/>
        <v>0</v>
      </c>
      <c r="AD65" s="101">
        <f t="shared" si="40"/>
        <v>0</v>
      </c>
      <c r="AE65" s="102">
        <f t="shared" si="2"/>
        <v>0</v>
      </c>
      <c r="AG65" s="93">
        <v>61</v>
      </c>
      <c r="AH65" s="94">
        <f t="shared" si="41"/>
        <v>1</v>
      </c>
      <c r="AI65" s="94">
        <f t="shared" si="15"/>
        <v>0</v>
      </c>
      <c r="AJ65" s="95"/>
      <c r="AK65" s="96">
        <f t="shared" si="42"/>
        <v>0</v>
      </c>
      <c r="AL65" s="68">
        <f t="shared" si="43"/>
        <v>0</v>
      </c>
      <c r="AM65" s="87">
        <f t="shared" si="16"/>
        <v>0</v>
      </c>
      <c r="AN65" s="98"/>
      <c r="AO65" s="99"/>
      <c r="AP65" s="100"/>
      <c r="AQ65" s="96">
        <f t="shared" si="107"/>
        <v>0</v>
      </c>
      <c r="AR65" s="94">
        <f t="shared" si="107"/>
        <v>0</v>
      </c>
      <c r="AS65" s="101">
        <f t="shared" si="45"/>
        <v>0</v>
      </c>
      <c r="AT65" s="102">
        <f t="shared" si="3"/>
        <v>0</v>
      </c>
      <c r="AV65" s="93">
        <v>61</v>
      </c>
      <c r="AW65" s="94">
        <f t="shared" si="46"/>
        <v>1</v>
      </c>
      <c r="AX65" s="94">
        <f t="shared" si="17"/>
        <v>0</v>
      </c>
      <c r="AY65" s="95"/>
      <c r="AZ65" s="96">
        <f t="shared" si="47"/>
        <v>0</v>
      </c>
      <c r="BA65" s="68">
        <f t="shared" si="48"/>
        <v>0</v>
      </c>
      <c r="BB65" s="87">
        <f t="shared" si="18"/>
        <v>0</v>
      </c>
      <c r="BC65" s="98"/>
      <c r="BD65" s="99"/>
      <c r="BE65" s="100"/>
      <c r="BF65" s="96">
        <f t="shared" si="108"/>
        <v>0</v>
      </c>
      <c r="BG65" s="94">
        <f t="shared" si="108"/>
        <v>0</v>
      </c>
      <c r="BH65" s="101">
        <f t="shared" si="50"/>
        <v>0</v>
      </c>
      <c r="BI65" s="102">
        <f t="shared" si="4"/>
        <v>0</v>
      </c>
      <c r="BK65" s="93">
        <v>61</v>
      </c>
      <c r="BL65" s="94">
        <f t="shared" si="51"/>
        <v>1</v>
      </c>
      <c r="BM65" s="94">
        <f t="shared" si="19"/>
        <v>0</v>
      </c>
      <c r="BN65" s="95"/>
      <c r="BO65" s="96">
        <f t="shared" si="52"/>
        <v>0</v>
      </c>
      <c r="BP65" s="68">
        <f t="shared" si="53"/>
        <v>0</v>
      </c>
      <c r="BQ65" s="87">
        <f t="shared" si="20"/>
        <v>0</v>
      </c>
      <c r="BR65" s="98"/>
      <c r="BS65" s="99"/>
      <c r="BT65" s="100"/>
      <c r="BU65" s="96">
        <f t="shared" si="109"/>
        <v>0</v>
      </c>
      <c r="BV65" s="94">
        <f t="shared" si="109"/>
        <v>0</v>
      </c>
      <c r="BW65" s="101">
        <f t="shared" si="55"/>
        <v>0</v>
      </c>
      <c r="BX65" s="102">
        <f t="shared" si="5"/>
        <v>0</v>
      </c>
      <c r="BY65" s="3"/>
      <c r="BZ65" s="93">
        <v>61</v>
      </c>
      <c r="CA65" s="94">
        <f t="shared" si="56"/>
        <v>1</v>
      </c>
      <c r="CB65" s="94">
        <f t="shared" si="21"/>
        <v>0</v>
      </c>
      <c r="CC65" s="95"/>
      <c r="CD65" s="96">
        <f t="shared" si="57"/>
        <v>0</v>
      </c>
      <c r="CE65" s="68">
        <f t="shared" si="58"/>
        <v>0</v>
      </c>
      <c r="CF65" s="87">
        <f t="shared" si="22"/>
        <v>0</v>
      </c>
      <c r="CG65" s="98"/>
      <c r="CH65" s="99"/>
      <c r="CI65" s="100"/>
      <c r="CJ65" s="96">
        <f t="shared" si="110"/>
        <v>0</v>
      </c>
      <c r="CK65" s="94">
        <f t="shared" si="110"/>
        <v>0</v>
      </c>
      <c r="CL65" s="101">
        <f t="shared" si="60"/>
        <v>0</v>
      </c>
      <c r="CM65" s="102">
        <f t="shared" si="6"/>
        <v>0</v>
      </c>
      <c r="CO65" s="93">
        <v>61</v>
      </c>
      <c r="CP65" s="94">
        <f t="shared" si="61"/>
        <v>1</v>
      </c>
      <c r="CQ65" s="94">
        <f t="shared" si="23"/>
        <v>0</v>
      </c>
      <c r="CR65" s="95"/>
      <c r="CS65" s="96">
        <f t="shared" si="62"/>
        <v>0</v>
      </c>
      <c r="CT65" s="68">
        <f t="shared" si="63"/>
        <v>0</v>
      </c>
      <c r="CU65" s="87">
        <f t="shared" si="24"/>
        <v>0</v>
      </c>
      <c r="CV65" s="98"/>
      <c r="CW65" s="99"/>
      <c r="CX65" s="100"/>
      <c r="CY65" s="96">
        <f t="shared" si="111"/>
        <v>0</v>
      </c>
      <c r="CZ65" s="94">
        <f t="shared" si="111"/>
        <v>0</v>
      </c>
      <c r="DA65" s="101">
        <f t="shared" si="65"/>
        <v>0</v>
      </c>
      <c r="DB65" s="102">
        <f t="shared" si="7"/>
        <v>0</v>
      </c>
      <c r="DC65" s="3"/>
      <c r="DD65" s="93">
        <v>61</v>
      </c>
      <c r="DE65" s="94">
        <f t="shared" si="66"/>
        <v>1</v>
      </c>
      <c r="DF65" s="94">
        <f t="shared" si="25"/>
        <v>0</v>
      </c>
      <c r="DG65" s="95"/>
      <c r="DH65" s="96">
        <f t="shared" si="67"/>
        <v>0</v>
      </c>
      <c r="DI65" s="68">
        <f t="shared" si="68"/>
        <v>0</v>
      </c>
      <c r="DJ65" s="87">
        <f t="shared" si="26"/>
        <v>0</v>
      </c>
      <c r="DK65" s="98"/>
      <c r="DL65" s="99"/>
      <c r="DM65" s="100"/>
      <c r="DN65" s="96">
        <f t="shared" si="112"/>
        <v>0</v>
      </c>
      <c r="DO65" s="94">
        <f t="shared" si="112"/>
        <v>0</v>
      </c>
      <c r="DP65" s="101">
        <f t="shared" si="70"/>
        <v>0</v>
      </c>
      <c r="DQ65" s="102">
        <f t="shared" si="8"/>
        <v>0</v>
      </c>
      <c r="DS65" s="93">
        <v>61</v>
      </c>
      <c r="DT65" s="94">
        <f t="shared" si="71"/>
        <v>1</v>
      </c>
      <c r="DU65" s="94">
        <f t="shared" si="27"/>
        <v>0</v>
      </c>
      <c r="DV65" s="95"/>
      <c r="DW65" s="96">
        <f t="shared" si="72"/>
        <v>0</v>
      </c>
      <c r="DX65" s="68">
        <f t="shared" si="73"/>
        <v>0</v>
      </c>
      <c r="DY65" s="87">
        <f t="shared" si="28"/>
        <v>0</v>
      </c>
      <c r="DZ65" s="98"/>
      <c r="EA65" s="99"/>
      <c r="EB65" s="100"/>
      <c r="EC65" s="96">
        <f t="shared" si="113"/>
        <v>0</v>
      </c>
      <c r="ED65" s="94">
        <f t="shared" si="113"/>
        <v>0</v>
      </c>
      <c r="EE65" s="101">
        <f t="shared" si="75"/>
        <v>0</v>
      </c>
      <c r="EF65" s="102">
        <f t="shared" si="9"/>
        <v>0</v>
      </c>
      <c r="EH65" s="93">
        <v>61</v>
      </c>
      <c r="EI65" s="94">
        <f t="shared" si="76"/>
        <v>1</v>
      </c>
      <c r="EJ65" s="94">
        <f t="shared" si="29"/>
        <v>0</v>
      </c>
      <c r="EK65" s="95"/>
      <c r="EL65" s="96">
        <f t="shared" si="77"/>
        <v>0</v>
      </c>
      <c r="EM65" s="68">
        <f t="shared" si="78"/>
        <v>0</v>
      </c>
      <c r="EN65" s="87">
        <f t="shared" si="30"/>
        <v>0</v>
      </c>
      <c r="EO65" s="98"/>
      <c r="EP65" s="99"/>
      <c r="EQ65" s="100"/>
      <c r="ER65" s="96">
        <f t="shared" si="114"/>
        <v>0</v>
      </c>
      <c r="ES65" s="94">
        <f t="shared" si="114"/>
        <v>0</v>
      </c>
      <c r="ET65" s="101">
        <f t="shared" si="80"/>
        <v>0</v>
      </c>
      <c r="EU65" s="102">
        <f t="shared" si="10"/>
        <v>0</v>
      </c>
    </row>
    <row r="66" spans="3:151">
      <c r="C66" s="93">
        <f t="shared" ref="C66:C100" si="115">+C65+1</f>
        <v>62</v>
      </c>
      <c r="D66" s="94">
        <f t="shared" si="31"/>
        <v>1</v>
      </c>
      <c r="E66" s="94">
        <f t="shared" si="11"/>
        <v>0</v>
      </c>
      <c r="F66" s="95"/>
      <c r="G66" s="96">
        <f t="shared" si="32"/>
        <v>0</v>
      </c>
      <c r="H66" s="68">
        <f t="shared" si="33"/>
        <v>0</v>
      </c>
      <c r="I66" s="87">
        <f t="shared" si="12"/>
        <v>0</v>
      </c>
      <c r="J66" s="98"/>
      <c r="K66" s="99"/>
      <c r="L66" s="100"/>
      <c r="M66" s="96">
        <f t="shared" si="105"/>
        <v>0</v>
      </c>
      <c r="N66" s="94">
        <f t="shared" si="105"/>
        <v>0</v>
      </c>
      <c r="O66" s="101">
        <f t="shared" si="35"/>
        <v>0</v>
      </c>
      <c r="P66" s="102">
        <f t="shared" si="1"/>
        <v>0</v>
      </c>
      <c r="R66" s="93">
        <v>62</v>
      </c>
      <c r="S66" s="94">
        <f t="shared" si="36"/>
        <v>1</v>
      </c>
      <c r="T66" s="94">
        <f t="shared" si="13"/>
        <v>0</v>
      </c>
      <c r="U66" s="95"/>
      <c r="V66" s="96">
        <f t="shared" si="37"/>
        <v>0</v>
      </c>
      <c r="W66" s="68">
        <f t="shared" si="38"/>
        <v>0</v>
      </c>
      <c r="X66" s="87">
        <f t="shared" si="14"/>
        <v>0</v>
      </c>
      <c r="Y66" s="98"/>
      <c r="Z66" s="99"/>
      <c r="AA66" s="100"/>
      <c r="AB66" s="96">
        <f t="shared" si="106"/>
        <v>0</v>
      </c>
      <c r="AC66" s="94">
        <f t="shared" si="106"/>
        <v>0</v>
      </c>
      <c r="AD66" s="101">
        <f t="shared" si="40"/>
        <v>0</v>
      </c>
      <c r="AE66" s="102">
        <f t="shared" si="2"/>
        <v>0</v>
      </c>
      <c r="AG66" s="93">
        <v>62</v>
      </c>
      <c r="AH66" s="94">
        <f t="shared" si="41"/>
        <v>1</v>
      </c>
      <c r="AI66" s="94">
        <f t="shared" si="15"/>
        <v>0</v>
      </c>
      <c r="AJ66" s="95"/>
      <c r="AK66" s="96">
        <f t="shared" si="42"/>
        <v>0</v>
      </c>
      <c r="AL66" s="68">
        <f t="shared" si="43"/>
        <v>0</v>
      </c>
      <c r="AM66" s="87">
        <f t="shared" si="16"/>
        <v>0</v>
      </c>
      <c r="AN66" s="98"/>
      <c r="AO66" s="99"/>
      <c r="AP66" s="100"/>
      <c r="AQ66" s="96">
        <f t="shared" si="107"/>
        <v>0</v>
      </c>
      <c r="AR66" s="94">
        <f t="shared" si="107"/>
        <v>0</v>
      </c>
      <c r="AS66" s="101">
        <f t="shared" si="45"/>
        <v>0</v>
      </c>
      <c r="AT66" s="102">
        <f t="shared" si="3"/>
        <v>0</v>
      </c>
      <c r="AV66" s="93">
        <v>62</v>
      </c>
      <c r="AW66" s="94">
        <f t="shared" si="46"/>
        <v>1</v>
      </c>
      <c r="AX66" s="94">
        <f t="shared" si="17"/>
        <v>0</v>
      </c>
      <c r="AY66" s="95"/>
      <c r="AZ66" s="96">
        <f t="shared" si="47"/>
        <v>0</v>
      </c>
      <c r="BA66" s="68">
        <f t="shared" si="48"/>
        <v>0</v>
      </c>
      <c r="BB66" s="87">
        <f t="shared" si="18"/>
        <v>0</v>
      </c>
      <c r="BC66" s="98"/>
      <c r="BD66" s="99"/>
      <c r="BE66" s="100"/>
      <c r="BF66" s="96">
        <f t="shared" si="108"/>
        <v>0</v>
      </c>
      <c r="BG66" s="94">
        <f t="shared" si="108"/>
        <v>0</v>
      </c>
      <c r="BH66" s="101">
        <f t="shared" si="50"/>
        <v>0</v>
      </c>
      <c r="BI66" s="102">
        <f t="shared" si="4"/>
        <v>0</v>
      </c>
      <c r="BK66" s="93">
        <v>62</v>
      </c>
      <c r="BL66" s="94">
        <f t="shared" si="51"/>
        <v>1</v>
      </c>
      <c r="BM66" s="94">
        <f t="shared" si="19"/>
        <v>0</v>
      </c>
      <c r="BN66" s="95"/>
      <c r="BO66" s="96">
        <f t="shared" si="52"/>
        <v>0</v>
      </c>
      <c r="BP66" s="68">
        <f t="shared" si="53"/>
        <v>0</v>
      </c>
      <c r="BQ66" s="87">
        <f t="shared" si="20"/>
        <v>0</v>
      </c>
      <c r="BR66" s="98"/>
      <c r="BS66" s="99"/>
      <c r="BT66" s="100"/>
      <c r="BU66" s="96">
        <f t="shared" si="109"/>
        <v>0</v>
      </c>
      <c r="BV66" s="94">
        <f t="shared" si="109"/>
        <v>0</v>
      </c>
      <c r="BW66" s="101">
        <f t="shared" si="55"/>
        <v>0</v>
      </c>
      <c r="BX66" s="102">
        <f t="shared" si="5"/>
        <v>0</v>
      </c>
      <c r="BY66" s="3"/>
      <c r="BZ66" s="93">
        <v>62</v>
      </c>
      <c r="CA66" s="94">
        <f t="shared" si="56"/>
        <v>1</v>
      </c>
      <c r="CB66" s="94">
        <f t="shared" si="21"/>
        <v>0</v>
      </c>
      <c r="CC66" s="95"/>
      <c r="CD66" s="96">
        <f t="shared" si="57"/>
        <v>0</v>
      </c>
      <c r="CE66" s="68">
        <f t="shared" si="58"/>
        <v>0</v>
      </c>
      <c r="CF66" s="87">
        <f t="shared" si="22"/>
        <v>0</v>
      </c>
      <c r="CG66" s="98"/>
      <c r="CH66" s="99"/>
      <c r="CI66" s="100"/>
      <c r="CJ66" s="96">
        <f t="shared" si="110"/>
        <v>0</v>
      </c>
      <c r="CK66" s="94">
        <f t="shared" si="110"/>
        <v>0</v>
      </c>
      <c r="CL66" s="101">
        <f t="shared" si="60"/>
        <v>0</v>
      </c>
      <c r="CM66" s="102">
        <f t="shared" si="6"/>
        <v>0</v>
      </c>
      <c r="CO66" s="93">
        <v>62</v>
      </c>
      <c r="CP66" s="94">
        <f t="shared" si="61"/>
        <v>1</v>
      </c>
      <c r="CQ66" s="94">
        <f t="shared" si="23"/>
        <v>0</v>
      </c>
      <c r="CR66" s="95"/>
      <c r="CS66" s="96">
        <f t="shared" si="62"/>
        <v>0</v>
      </c>
      <c r="CT66" s="68">
        <f t="shared" si="63"/>
        <v>0</v>
      </c>
      <c r="CU66" s="87">
        <f t="shared" si="24"/>
        <v>0</v>
      </c>
      <c r="CV66" s="98"/>
      <c r="CW66" s="99"/>
      <c r="CX66" s="100"/>
      <c r="CY66" s="96">
        <f t="shared" si="111"/>
        <v>0</v>
      </c>
      <c r="CZ66" s="94">
        <f t="shared" si="111"/>
        <v>0</v>
      </c>
      <c r="DA66" s="101">
        <f t="shared" si="65"/>
        <v>0</v>
      </c>
      <c r="DB66" s="102">
        <f t="shared" si="7"/>
        <v>0</v>
      </c>
      <c r="DC66" s="3"/>
      <c r="DD66" s="93">
        <v>62</v>
      </c>
      <c r="DE66" s="94">
        <f t="shared" si="66"/>
        <v>1</v>
      </c>
      <c r="DF66" s="94">
        <f t="shared" si="25"/>
        <v>0</v>
      </c>
      <c r="DG66" s="95"/>
      <c r="DH66" s="96">
        <f t="shared" si="67"/>
        <v>0</v>
      </c>
      <c r="DI66" s="68">
        <f t="shared" si="68"/>
        <v>0</v>
      </c>
      <c r="DJ66" s="87">
        <f t="shared" si="26"/>
        <v>0</v>
      </c>
      <c r="DK66" s="98"/>
      <c r="DL66" s="99"/>
      <c r="DM66" s="100"/>
      <c r="DN66" s="96">
        <f t="shared" si="112"/>
        <v>0</v>
      </c>
      <c r="DO66" s="94">
        <f t="shared" si="112"/>
        <v>0</v>
      </c>
      <c r="DP66" s="101">
        <f t="shared" si="70"/>
        <v>0</v>
      </c>
      <c r="DQ66" s="102">
        <f t="shared" si="8"/>
        <v>0</v>
      </c>
      <c r="DS66" s="93">
        <v>62</v>
      </c>
      <c r="DT66" s="94">
        <f t="shared" si="71"/>
        <v>1</v>
      </c>
      <c r="DU66" s="94">
        <f t="shared" si="27"/>
        <v>0</v>
      </c>
      <c r="DV66" s="95"/>
      <c r="DW66" s="96">
        <f t="shared" si="72"/>
        <v>0</v>
      </c>
      <c r="DX66" s="68">
        <f t="shared" si="73"/>
        <v>0</v>
      </c>
      <c r="DY66" s="87">
        <f t="shared" si="28"/>
        <v>0</v>
      </c>
      <c r="DZ66" s="98"/>
      <c r="EA66" s="99"/>
      <c r="EB66" s="100"/>
      <c r="EC66" s="96">
        <f t="shared" si="113"/>
        <v>0</v>
      </c>
      <c r="ED66" s="94">
        <f t="shared" si="113"/>
        <v>0</v>
      </c>
      <c r="EE66" s="101">
        <f t="shared" si="75"/>
        <v>0</v>
      </c>
      <c r="EF66" s="102">
        <f t="shared" si="9"/>
        <v>0</v>
      </c>
      <c r="EH66" s="93">
        <v>62</v>
      </c>
      <c r="EI66" s="94">
        <f t="shared" si="76"/>
        <v>1</v>
      </c>
      <c r="EJ66" s="94">
        <f t="shared" si="29"/>
        <v>0</v>
      </c>
      <c r="EK66" s="95"/>
      <c r="EL66" s="96">
        <f t="shared" si="77"/>
        <v>0</v>
      </c>
      <c r="EM66" s="68">
        <f t="shared" si="78"/>
        <v>0</v>
      </c>
      <c r="EN66" s="87">
        <f t="shared" si="30"/>
        <v>0</v>
      </c>
      <c r="EO66" s="98"/>
      <c r="EP66" s="99"/>
      <c r="EQ66" s="100"/>
      <c r="ER66" s="96">
        <f t="shared" si="114"/>
        <v>0</v>
      </c>
      <c r="ES66" s="94">
        <f t="shared" si="114"/>
        <v>0</v>
      </c>
      <c r="ET66" s="101">
        <f t="shared" si="80"/>
        <v>0</v>
      </c>
      <c r="EU66" s="102">
        <f t="shared" si="10"/>
        <v>0</v>
      </c>
    </row>
    <row r="67" spans="3:151">
      <c r="C67" s="93">
        <f t="shared" si="115"/>
        <v>63</v>
      </c>
      <c r="D67" s="94">
        <f t="shared" si="31"/>
        <v>1</v>
      </c>
      <c r="E67" s="94">
        <f t="shared" si="11"/>
        <v>0</v>
      </c>
      <c r="F67" s="95"/>
      <c r="G67" s="96">
        <f t="shared" si="32"/>
        <v>0</v>
      </c>
      <c r="H67" s="68">
        <f t="shared" si="33"/>
        <v>0</v>
      </c>
      <c r="I67" s="87">
        <f t="shared" si="12"/>
        <v>0</v>
      </c>
      <c r="J67" s="98"/>
      <c r="K67" s="99"/>
      <c r="L67" s="100"/>
      <c r="M67" s="96">
        <f t="shared" si="105"/>
        <v>0</v>
      </c>
      <c r="N67" s="94">
        <f t="shared" si="105"/>
        <v>0</v>
      </c>
      <c r="O67" s="101">
        <f t="shared" si="35"/>
        <v>0</v>
      </c>
      <c r="P67" s="102">
        <f t="shared" si="1"/>
        <v>0</v>
      </c>
      <c r="R67" s="93">
        <v>63</v>
      </c>
      <c r="S67" s="94">
        <f t="shared" si="36"/>
        <v>1</v>
      </c>
      <c r="T67" s="94">
        <f t="shared" si="13"/>
        <v>0</v>
      </c>
      <c r="U67" s="95"/>
      <c r="V67" s="96">
        <f t="shared" si="37"/>
        <v>0</v>
      </c>
      <c r="W67" s="68">
        <f t="shared" si="38"/>
        <v>0</v>
      </c>
      <c r="X67" s="87">
        <f t="shared" si="14"/>
        <v>0</v>
      </c>
      <c r="Y67" s="98"/>
      <c r="Z67" s="99"/>
      <c r="AA67" s="100"/>
      <c r="AB67" s="96">
        <f t="shared" si="106"/>
        <v>0</v>
      </c>
      <c r="AC67" s="94">
        <f t="shared" si="106"/>
        <v>0</v>
      </c>
      <c r="AD67" s="101">
        <f t="shared" si="40"/>
        <v>0</v>
      </c>
      <c r="AE67" s="102">
        <f t="shared" si="2"/>
        <v>0</v>
      </c>
      <c r="AG67" s="93">
        <v>63</v>
      </c>
      <c r="AH67" s="94">
        <f t="shared" si="41"/>
        <v>1</v>
      </c>
      <c r="AI67" s="94">
        <f t="shared" si="15"/>
        <v>0</v>
      </c>
      <c r="AJ67" s="95"/>
      <c r="AK67" s="96">
        <f t="shared" si="42"/>
        <v>0</v>
      </c>
      <c r="AL67" s="68">
        <f t="shared" si="43"/>
        <v>0</v>
      </c>
      <c r="AM67" s="87">
        <f t="shared" si="16"/>
        <v>0</v>
      </c>
      <c r="AN67" s="98"/>
      <c r="AO67" s="99"/>
      <c r="AP67" s="100"/>
      <c r="AQ67" s="96">
        <f t="shared" si="107"/>
        <v>0</v>
      </c>
      <c r="AR67" s="94">
        <f t="shared" si="107"/>
        <v>0</v>
      </c>
      <c r="AS67" s="101">
        <f t="shared" si="45"/>
        <v>0</v>
      </c>
      <c r="AT67" s="102">
        <f t="shared" si="3"/>
        <v>0</v>
      </c>
      <c r="AV67" s="93">
        <v>63</v>
      </c>
      <c r="AW67" s="94">
        <f t="shared" si="46"/>
        <v>1</v>
      </c>
      <c r="AX67" s="94">
        <f t="shared" si="17"/>
        <v>0</v>
      </c>
      <c r="AY67" s="95"/>
      <c r="AZ67" s="96">
        <f t="shared" si="47"/>
        <v>0</v>
      </c>
      <c r="BA67" s="68">
        <f t="shared" si="48"/>
        <v>0</v>
      </c>
      <c r="BB67" s="87">
        <f t="shared" si="18"/>
        <v>0</v>
      </c>
      <c r="BC67" s="98"/>
      <c r="BD67" s="99"/>
      <c r="BE67" s="100"/>
      <c r="BF67" s="96">
        <f t="shared" si="108"/>
        <v>0</v>
      </c>
      <c r="BG67" s="94">
        <f t="shared" si="108"/>
        <v>0</v>
      </c>
      <c r="BH67" s="101">
        <f t="shared" si="50"/>
        <v>0</v>
      </c>
      <c r="BI67" s="102">
        <f t="shared" si="4"/>
        <v>0</v>
      </c>
      <c r="BK67" s="93">
        <v>63</v>
      </c>
      <c r="BL67" s="94">
        <f t="shared" si="51"/>
        <v>1</v>
      </c>
      <c r="BM67" s="94">
        <f t="shared" si="19"/>
        <v>0</v>
      </c>
      <c r="BN67" s="95"/>
      <c r="BO67" s="96">
        <f t="shared" si="52"/>
        <v>0</v>
      </c>
      <c r="BP67" s="68">
        <f t="shared" si="53"/>
        <v>0</v>
      </c>
      <c r="BQ67" s="87">
        <f t="shared" si="20"/>
        <v>0</v>
      </c>
      <c r="BR67" s="98"/>
      <c r="BS67" s="99"/>
      <c r="BT67" s="100"/>
      <c r="BU67" s="96">
        <f t="shared" si="109"/>
        <v>0</v>
      </c>
      <c r="BV67" s="94">
        <f t="shared" si="109"/>
        <v>0</v>
      </c>
      <c r="BW67" s="101">
        <f t="shared" si="55"/>
        <v>0</v>
      </c>
      <c r="BX67" s="102">
        <f t="shared" si="5"/>
        <v>0</v>
      </c>
      <c r="BY67" s="3"/>
      <c r="BZ67" s="93">
        <v>63</v>
      </c>
      <c r="CA67" s="94">
        <f t="shared" si="56"/>
        <v>1</v>
      </c>
      <c r="CB67" s="94">
        <f t="shared" si="21"/>
        <v>0</v>
      </c>
      <c r="CC67" s="95"/>
      <c r="CD67" s="96">
        <f t="shared" si="57"/>
        <v>0</v>
      </c>
      <c r="CE67" s="68">
        <f t="shared" si="58"/>
        <v>0</v>
      </c>
      <c r="CF67" s="87">
        <f t="shared" si="22"/>
        <v>0</v>
      </c>
      <c r="CG67" s="98"/>
      <c r="CH67" s="99"/>
      <c r="CI67" s="100"/>
      <c r="CJ67" s="96">
        <f t="shared" si="110"/>
        <v>0</v>
      </c>
      <c r="CK67" s="94">
        <f t="shared" si="110"/>
        <v>0</v>
      </c>
      <c r="CL67" s="101">
        <f t="shared" si="60"/>
        <v>0</v>
      </c>
      <c r="CM67" s="102">
        <f t="shared" si="6"/>
        <v>0</v>
      </c>
      <c r="CO67" s="93">
        <v>63</v>
      </c>
      <c r="CP67" s="94">
        <f t="shared" si="61"/>
        <v>1</v>
      </c>
      <c r="CQ67" s="94">
        <f t="shared" si="23"/>
        <v>0</v>
      </c>
      <c r="CR67" s="95"/>
      <c r="CS67" s="96">
        <f t="shared" si="62"/>
        <v>0</v>
      </c>
      <c r="CT67" s="68">
        <f t="shared" si="63"/>
        <v>0</v>
      </c>
      <c r="CU67" s="87">
        <f t="shared" si="24"/>
        <v>0</v>
      </c>
      <c r="CV67" s="98"/>
      <c r="CW67" s="99"/>
      <c r="CX67" s="100"/>
      <c r="CY67" s="96">
        <f t="shared" si="111"/>
        <v>0</v>
      </c>
      <c r="CZ67" s="94">
        <f t="shared" si="111"/>
        <v>0</v>
      </c>
      <c r="DA67" s="101">
        <f t="shared" si="65"/>
        <v>0</v>
      </c>
      <c r="DB67" s="102">
        <f t="shared" si="7"/>
        <v>0</v>
      </c>
      <c r="DC67" s="3"/>
      <c r="DD67" s="93">
        <v>63</v>
      </c>
      <c r="DE67" s="94">
        <f t="shared" si="66"/>
        <v>1</v>
      </c>
      <c r="DF67" s="94">
        <f t="shared" si="25"/>
        <v>0</v>
      </c>
      <c r="DG67" s="95"/>
      <c r="DH67" s="96">
        <f t="shared" si="67"/>
        <v>0</v>
      </c>
      <c r="DI67" s="68">
        <f t="shared" si="68"/>
        <v>0</v>
      </c>
      <c r="DJ67" s="87">
        <f t="shared" si="26"/>
        <v>0</v>
      </c>
      <c r="DK67" s="98"/>
      <c r="DL67" s="99"/>
      <c r="DM67" s="100"/>
      <c r="DN67" s="96">
        <f t="shared" si="112"/>
        <v>0</v>
      </c>
      <c r="DO67" s="94">
        <f t="shared" si="112"/>
        <v>0</v>
      </c>
      <c r="DP67" s="101">
        <f t="shared" si="70"/>
        <v>0</v>
      </c>
      <c r="DQ67" s="102">
        <f t="shared" si="8"/>
        <v>0</v>
      </c>
      <c r="DS67" s="93">
        <v>63</v>
      </c>
      <c r="DT67" s="94">
        <f t="shared" si="71"/>
        <v>1</v>
      </c>
      <c r="DU67" s="94">
        <f t="shared" si="27"/>
        <v>0</v>
      </c>
      <c r="DV67" s="95"/>
      <c r="DW67" s="96">
        <f t="shared" si="72"/>
        <v>0</v>
      </c>
      <c r="DX67" s="68">
        <f t="shared" si="73"/>
        <v>0</v>
      </c>
      <c r="DY67" s="87">
        <f t="shared" si="28"/>
        <v>0</v>
      </c>
      <c r="DZ67" s="98"/>
      <c r="EA67" s="99"/>
      <c r="EB67" s="100"/>
      <c r="EC67" s="96">
        <f t="shared" si="113"/>
        <v>0</v>
      </c>
      <c r="ED67" s="94">
        <f t="shared" si="113"/>
        <v>0</v>
      </c>
      <c r="EE67" s="101">
        <f t="shared" si="75"/>
        <v>0</v>
      </c>
      <c r="EF67" s="102">
        <f t="shared" si="9"/>
        <v>0</v>
      </c>
      <c r="EH67" s="93">
        <v>63</v>
      </c>
      <c r="EI67" s="94">
        <f t="shared" si="76"/>
        <v>1</v>
      </c>
      <c r="EJ67" s="94">
        <f t="shared" si="29"/>
        <v>0</v>
      </c>
      <c r="EK67" s="95"/>
      <c r="EL67" s="96">
        <f t="shared" si="77"/>
        <v>0</v>
      </c>
      <c r="EM67" s="68">
        <f t="shared" si="78"/>
        <v>0</v>
      </c>
      <c r="EN67" s="87">
        <f t="shared" si="30"/>
        <v>0</v>
      </c>
      <c r="EO67" s="98"/>
      <c r="EP67" s="99"/>
      <c r="EQ67" s="100"/>
      <c r="ER67" s="96">
        <f t="shared" si="114"/>
        <v>0</v>
      </c>
      <c r="ES67" s="94">
        <f t="shared" si="114"/>
        <v>0</v>
      </c>
      <c r="ET67" s="101">
        <f t="shared" si="80"/>
        <v>0</v>
      </c>
      <c r="EU67" s="102">
        <f t="shared" si="10"/>
        <v>0</v>
      </c>
    </row>
    <row r="68" spans="3:151">
      <c r="C68" s="93">
        <f t="shared" si="115"/>
        <v>64</v>
      </c>
      <c r="D68" s="94">
        <f t="shared" si="31"/>
        <v>1</v>
      </c>
      <c r="E68" s="94">
        <f t="shared" si="11"/>
        <v>0</v>
      </c>
      <c r="F68" s="95"/>
      <c r="G68" s="96">
        <f t="shared" si="32"/>
        <v>0</v>
      </c>
      <c r="H68" s="68">
        <f t="shared" si="33"/>
        <v>0</v>
      </c>
      <c r="I68" s="87">
        <f t="shared" si="12"/>
        <v>0</v>
      </c>
      <c r="J68" s="98"/>
      <c r="K68" s="99"/>
      <c r="L68" s="100"/>
      <c r="M68" s="96">
        <f t="shared" si="105"/>
        <v>0</v>
      </c>
      <c r="N68" s="94">
        <f t="shared" si="105"/>
        <v>0</v>
      </c>
      <c r="O68" s="101">
        <f t="shared" si="35"/>
        <v>0</v>
      </c>
      <c r="P68" s="102">
        <f t="shared" si="1"/>
        <v>0</v>
      </c>
      <c r="R68" s="93">
        <v>64</v>
      </c>
      <c r="S68" s="94">
        <f t="shared" si="36"/>
        <v>1</v>
      </c>
      <c r="T68" s="94">
        <f t="shared" si="13"/>
        <v>0</v>
      </c>
      <c r="U68" s="95"/>
      <c r="V68" s="96">
        <f t="shared" si="37"/>
        <v>0</v>
      </c>
      <c r="W68" s="68">
        <f t="shared" si="38"/>
        <v>0</v>
      </c>
      <c r="X68" s="87">
        <f t="shared" si="14"/>
        <v>0</v>
      </c>
      <c r="Y68" s="98"/>
      <c r="Z68" s="99"/>
      <c r="AA68" s="100"/>
      <c r="AB68" s="96">
        <f t="shared" si="106"/>
        <v>0</v>
      </c>
      <c r="AC68" s="94">
        <f t="shared" si="106"/>
        <v>0</v>
      </c>
      <c r="AD68" s="101">
        <f t="shared" si="40"/>
        <v>0</v>
      </c>
      <c r="AE68" s="102">
        <f t="shared" si="2"/>
        <v>0</v>
      </c>
      <c r="AG68" s="93">
        <v>64</v>
      </c>
      <c r="AH68" s="94">
        <f t="shared" si="41"/>
        <v>1</v>
      </c>
      <c r="AI68" s="94">
        <f t="shared" si="15"/>
        <v>0</v>
      </c>
      <c r="AJ68" s="95"/>
      <c r="AK68" s="96">
        <f t="shared" si="42"/>
        <v>0</v>
      </c>
      <c r="AL68" s="68">
        <f t="shared" si="43"/>
        <v>0</v>
      </c>
      <c r="AM68" s="87">
        <f t="shared" si="16"/>
        <v>0</v>
      </c>
      <c r="AN68" s="98"/>
      <c r="AO68" s="99"/>
      <c r="AP68" s="100"/>
      <c r="AQ68" s="96">
        <f t="shared" si="107"/>
        <v>0</v>
      </c>
      <c r="AR68" s="94">
        <f t="shared" si="107"/>
        <v>0</v>
      </c>
      <c r="AS68" s="101">
        <f t="shared" si="45"/>
        <v>0</v>
      </c>
      <c r="AT68" s="102">
        <f t="shared" si="3"/>
        <v>0</v>
      </c>
      <c r="AV68" s="93">
        <v>64</v>
      </c>
      <c r="AW68" s="94">
        <f t="shared" si="46"/>
        <v>1</v>
      </c>
      <c r="AX68" s="94">
        <f t="shared" si="17"/>
        <v>0</v>
      </c>
      <c r="AY68" s="95"/>
      <c r="AZ68" s="96">
        <f t="shared" si="47"/>
        <v>0</v>
      </c>
      <c r="BA68" s="68">
        <f t="shared" si="48"/>
        <v>0</v>
      </c>
      <c r="BB68" s="87">
        <f t="shared" si="18"/>
        <v>0</v>
      </c>
      <c r="BC68" s="98"/>
      <c r="BD68" s="99"/>
      <c r="BE68" s="100"/>
      <c r="BF68" s="96">
        <f t="shared" si="108"/>
        <v>0</v>
      </c>
      <c r="BG68" s="94">
        <f t="shared" si="108"/>
        <v>0</v>
      </c>
      <c r="BH68" s="101">
        <f t="shared" si="50"/>
        <v>0</v>
      </c>
      <c r="BI68" s="102">
        <f t="shared" si="4"/>
        <v>0</v>
      </c>
      <c r="BK68" s="93">
        <v>64</v>
      </c>
      <c r="BL68" s="94">
        <f t="shared" si="51"/>
        <v>1</v>
      </c>
      <c r="BM68" s="94">
        <f t="shared" si="19"/>
        <v>0</v>
      </c>
      <c r="BN68" s="95"/>
      <c r="BO68" s="96">
        <f t="shared" si="52"/>
        <v>0</v>
      </c>
      <c r="BP68" s="68">
        <f t="shared" si="53"/>
        <v>0</v>
      </c>
      <c r="BQ68" s="87">
        <f t="shared" si="20"/>
        <v>0</v>
      </c>
      <c r="BR68" s="98"/>
      <c r="BS68" s="99"/>
      <c r="BT68" s="100"/>
      <c r="BU68" s="96">
        <f t="shared" si="109"/>
        <v>0</v>
      </c>
      <c r="BV68" s="94">
        <f t="shared" si="109"/>
        <v>0</v>
      </c>
      <c r="BW68" s="101">
        <f t="shared" si="55"/>
        <v>0</v>
      </c>
      <c r="BX68" s="102">
        <f t="shared" si="5"/>
        <v>0</v>
      </c>
      <c r="BY68" s="3"/>
      <c r="BZ68" s="93">
        <v>64</v>
      </c>
      <c r="CA68" s="94">
        <f t="shared" si="56"/>
        <v>1</v>
      </c>
      <c r="CB68" s="94">
        <f t="shared" si="21"/>
        <v>0</v>
      </c>
      <c r="CC68" s="95"/>
      <c r="CD68" s="96">
        <f t="shared" si="57"/>
        <v>0</v>
      </c>
      <c r="CE68" s="68">
        <f t="shared" si="58"/>
        <v>0</v>
      </c>
      <c r="CF68" s="87">
        <f t="shared" si="22"/>
        <v>0</v>
      </c>
      <c r="CG68" s="98"/>
      <c r="CH68" s="99"/>
      <c r="CI68" s="100"/>
      <c r="CJ68" s="96">
        <f t="shared" si="110"/>
        <v>0</v>
      </c>
      <c r="CK68" s="94">
        <f t="shared" si="110"/>
        <v>0</v>
      </c>
      <c r="CL68" s="101">
        <f t="shared" si="60"/>
        <v>0</v>
      </c>
      <c r="CM68" s="102">
        <f t="shared" si="6"/>
        <v>0</v>
      </c>
      <c r="CO68" s="93">
        <v>64</v>
      </c>
      <c r="CP68" s="94">
        <f t="shared" si="61"/>
        <v>1</v>
      </c>
      <c r="CQ68" s="94">
        <f t="shared" si="23"/>
        <v>0</v>
      </c>
      <c r="CR68" s="95"/>
      <c r="CS68" s="96">
        <f t="shared" si="62"/>
        <v>0</v>
      </c>
      <c r="CT68" s="68">
        <f t="shared" si="63"/>
        <v>0</v>
      </c>
      <c r="CU68" s="87">
        <f t="shared" si="24"/>
        <v>0</v>
      </c>
      <c r="CV68" s="98"/>
      <c r="CW68" s="99"/>
      <c r="CX68" s="100"/>
      <c r="CY68" s="96">
        <f t="shared" si="111"/>
        <v>0</v>
      </c>
      <c r="CZ68" s="94">
        <f t="shared" si="111"/>
        <v>0</v>
      </c>
      <c r="DA68" s="101">
        <f t="shared" si="65"/>
        <v>0</v>
      </c>
      <c r="DB68" s="102">
        <f t="shared" si="7"/>
        <v>0</v>
      </c>
      <c r="DC68" s="3"/>
      <c r="DD68" s="93">
        <v>64</v>
      </c>
      <c r="DE68" s="94">
        <f t="shared" si="66"/>
        <v>1</v>
      </c>
      <c r="DF68" s="94">
        <f t="shared" si="25"/>
        <v>0</v>
      </c>
      <c r="DG68" s="95"/>
      <c r="DH68" s="96">
        <f t="shared" si="67"/>
        <v>0</v>
      </c>
      <c r="DI68" s="68">
        <f t="shared" si="68"/>
        <v>0</v>
      </c>
      <c r="DJ68" s="87">
        <f t="shared" si="26"/>
        <v>0</v>
      </c>
      <c r="DK68" s="98"/>
      <c r="DL68" s="99"/>
      <c r="DM68" s="100"/>
      <c r="DN68" s="96">
        <f t="shared" si="112"/>
        <v>0</v>
      </c>
      <c r="DO68" s="94">
        <f t="shared" si="112"/>
        <v>0</v>
      </c>
      <c r="DP68" s="101">
        <f t="shared" si="70"/>
        <v>0</v>
      </c>
      <c r="DQ68" s="102">
        <f t="shared" si="8"/>
        <v>0</v>
      </c>
      <c r="DS68" s="93">
        <v>64</v>
      </c>
      <c r="DT68" s="94">
        <f t="shared" si="71"/>
        <v>1</v>
      </c>
      <c r="DU68" s="94">
        <f t="shared" si="27"/>
        <v>0</v>
      </c>
      <c r="DV68" s="95"/>
      <c r="DW68" s="96">
        <f t="shared" si="72"/>
        <v>0</v>
      </c>
      <c r="DX68" s="68">
        <f t="shared" si="73"/>
        <v>0</v>
      </c>
      <c r="DY68" s="87">
        <f t="shared" si="28"/>
        <v>0</v>
      </c>
      <c r="DZ68" s="98"/>
      <c r="EA68" s="99"/>
      <c r="EB68" s="100"/>
      <c r="EC68" s="96">
        <f t="shared" si="113"/>
        <v>0</v>
      </c>
      <c r="ED68" s="94">
        <f t="shared" si="113"/>
        <v>0</v>
      </c>
      <c r="EE68" s="101">
        <f t="shared" si="75"/>
        <v>0</v>
      </c>
      <c r="EF68" s="102">
        <f t="shared" si="9"/>
        <v>0</v>
      </c>
      <c r="EH68" s="93">
        <v>64</v>
      </c>
      <c r="EI68" s="94">
        <f t="shared" si="76"/>
        <v>1</v>
      </c>
      <c r="EJ68" s="94">
        <f t="shared" si="29"/>
        <v>0</v>
      </c>
      <c r="EK68" s="95"/>
      <c r="EL68" s="96">
        <f t="shared" si="77"/>
        <v>0</v>
      </c>
      <c r="EM68" s="68">
        <f t="shared" si="78"/>
        <v>0</v>
      </c>
      <c r="EN68" s="87">
        <f t="shared" si="30"/>
        <v>0</v>
      </c>
      <c r="EO68" s="98"/>
      <c r="EP68" s="99"/>
      <c r="EQ68" s="100"/>
      <c r="ER68" s="96">
        <f t="shared" si="114"/>
        <v>0</v>
      </c>
      <c r="ES68" s="94">
        <f t="shared" si="114"/>
        <v>0</v>
      </c>
      <c r="ET68" s="101">
        <f t="shared" si="80"/>
        <v>0</v>
      </c>
      <c r="EU68" s="102">
        <f t="shared" si="10"/>
        <v>0</v>
      </c>
    </row>
    <row r="69" spans="3:151">
      <c r="C69" s="93">
        <f t="shared" si="115"/>
        <v>65</v>
      </c>
      <c r="D69" s="94">
        <f t="shared" si="31"/>
        <v>1</v>
      </c>
      <c r="E69" s="94">
        <f t="shared" si="11"/>
        <v>0</v>
      </c>
      <c r="F69" s="95"/>
      <c r="G69" s="96">
        <f t="shared" si="32"/>
        <v>0</v>
      </c>
      <c r="H69" s="68">
        <f t="shared" si="33"/>
        <v>0</v>
      </c>
      <c r="I69" s="87">
        <f t="shared" si="12"/>
        <v>0</v>
      </c>
      <c r="J69" s="98"/>
      <c r="K69" s="99"/>
      <c r="L69" s="100"/>
      <c r="M69" s="96">
        <f t="shared" si="105"/>
        <v>0</v>
      </c>
      <c r="N69" s="94">
        <f t="shared" si="105"/>
        <v>0</v>
      </c>
      <c r="O69" s="101">
        <f t="shared" si="35"/>
        <v>0</v>
      </c>
      <c r="P69" s="102">
        <f t="shared" ref="P69:P100" si="116">IF(F69&gt;0,IF(L69&gt;0,L69*1,+IF(K69&gt;100,VLOOKUP(K69,$EW$3:$FG$18,3,0),H69*1)),1*0)</f>
        <v>0</v>
      </c>
      <c r="R69" s="93">
        <v>65</v>
      </c>
      <c r="S69" s="94">
        <f t="shared" si="36"/>
        <v>1</v>
      </c>
      <c r="T69" s="94">
        <f t="shared" si="13"/>
        <v>0</v>
      </c>
      <c r="U69" s="95"/>
      <c r="V69" s="96">
        <f t="shared" si="37"/>
        <v>0</v>
      </c>
      <c r="W69" s="68">
        <f t="shared" si="38"/>
        <v>0</v>
      </c>
      <c r="X69" s="87">
        <f t="shared" si="14"/>
        <v>0</v>
      </c>
      <c r="Y69" s="98"/>
      <c r="Z69" s="99"/>
      <c r="AA69" s="100"/>
      <c r="AB69" s="96">
        <f t="shared" si="106"/>
        <v>0</v>
      </c>
      <c r="AC69" s="94">
        <f t="shared" si="106"/>
        <v>0</v>
      </c>
      <c r="AD69" s="101">
        <f t="shared" si="40"/>
        <v>0</v>
      </c>
      <c r="AE69" s="102">
        <f t="shared" ref="AE69:AE100" si="117">IF(U69&gt;0,IF(AA69&gt;0,AA69*1,+IF(Z69&gt;100,VLOOKUP(Z69,$EW$3:$FG$18,3,0),W69*1)),1*0)</f>
        <v>0</v>
      </c>
      <c r="AG69" s="93">
        <v>65</v>
      </c>
      <c r="AH69" s="94">
        <f t="shared" si="41"/>
        <v>1</v>
      </c>
      <c r="AI69" s="94">
        <f t="shared" si="15"/>
        <v>0</v>
      </c>
      <c r="AJ69" s="95"/>
      <c r="AK69" s="96">
        <f t="shared" si="42"/>
        <v>0</v>
      </c>
      <c r="AL69" s="68">
        <f t="shared" si="43"/>
        <v>0</v>
      </c>
      <c r="AM69" s="87">
        <f t="shared" si="16"/>
        <v>0</v>
      </c>
      <c r="AN69" s="98"/>
      <c r="AO69" s="99"/>
      <c r="AP69" s="100"/>
      <c r="AQ69" s="96">
        <f t="shared" si="107"/>
        <v>0</v>
      </c>
      <c r="AR69" s="94">
        <f t="shared" si="107"/>
        <v>0</v>
      </c>
      <c r="AS69" s="101">
        <f t="shared" si="45"/>
        <v>0</v>
      </c>
      <c r="AT69" s="102">
        <f t="shared" ref="AT69:AT100" si="118">IF(AJ69&gt;0,IF(AP69&gt;0,AP69*1,+IF(AO69&gt;100,VLOOKUP(AO69,$EW$3:$FG$18,3,0),AL69*1)),1*0)</f>
        <v>0</v>
      </c>
      <c r="AV69" s="93">
        <v>65</v>
      </c>
      <c r="AW69" s="94">
        <f t="shared" si="46"/>
        <v>1</v>
      </c>
      <c r="AX69" s="94">
        <f t="shared" si="17"/>
        <v>0</v>
      </c>
      <c r="AY69" s="95"/>
      <c r="AZ69" s="96">
        <f t="shared" si="47"/>
        <v>0</v>
      </c>
      <c r="BA69" s="68">
        <f t="shared" si="48"/>
        <v>0</v>
      </c>
      <c r="BB69" s="87">
        <f t="shared" si="18"/>
        <v>0</v>
      </c>
      <c r="BC69" s="98"/>
      <c r="BD69" s="99"/>
      <c r="BE69" s="100"/>
      <c r="BF69" s="96">
        <f t="shared" si="108"/>
        <v>0</v>
      </c>
      <c r="BG69" s="94">
        <f t="shared" si="108"/>
        <v>0</v>
      </c>
      <c r="BH69" s="101">
        <f t="shared" si="50"/>
        <v>0</v>
      </c>
      <c r="BI69" s="102">
        <f t="shared" ref="BI69:BI100" si="119">IF(AY69&gt;0,IF(BE69&gt;0,BE69*1,+IF(BD69&gt;100,VLOOKUP(BD69,$EW$3:$FG$18,3,0),BA69*1)),1*0)</f>
        <v>0</v>
      </c>
      <c r="BK69" s="93">
        <v>65</v>
      </c>
      <c r="BL69" s="94">
        <f t="shared" si="51"/>
        <v>1</v>
      </c>
      <c r="BM69" s="94">
        <f t="shared" si="19"/>
        <v>0</v>
      </c>
      <c r="BN69" s="95"/>
      <c r="BO69" s="96">
        <f t="shared" si="52"/>
        <v>0</v>
      </c>
      <c r="BP69" s="68">
        <f t="shared" si="53"/>
        <v>0</v>
      </c>
      <c r="BQ69" s="87">
        <f t="shared" si="20"/>
        <v>0</v>
      </c>
      <c r="BR69" s="98"/>
      <c r="BS69" s="99"/>
      <c r="BT69" s="100"/>
      <c r="BU69" s="96">
        <f t="shared" si="109"/>
        <v>0</v>
      </c>
      <c r="BV69" s="94">
        <f t="shared" si="109"/>
        <v>0</v>
      </c>
      <c r="BW69" s="101">
        <f t="shared" si="55"/>
        <v>0</v>
      </c>
      <c r="BX69" s="102">
        <f t="shared" ref="BX69:BX100" si="120">IF(BN69&gt;0,IF(BT69&gt;0,BT69*1,+IF(BS69&gt;100,VLOOKUP(BS69,$EW$3:$FG$18,3,0),BP69*1)),1*0)</f>
        <v>0</v>
      </c>
      <c r="BY69" s="3"/>
      <c r="BZ69" s="93">
        <v>65</v>
      </c>
      <c r="CA69" s="94">
        <f t="shared" si="56"/>
        <v>1</v>
      </c>
      <c r="CB69" s="94">
        <f t="shared" si="21"/>
        <v>0</v>
      </c>
      <c r="CC69" s="95"/>
      <c r="CD69" s="96">
        <f t="shared" si="57"/>
        <v>0</v>
      </c>
      <c r="CE69" s="68">
        <f t="shared" si="58"/>
        <v>0</v>
      </c>
      <c r="CF69" s="87">
        <f t="shared" si="22"/>
        <v>0</v>
      </c>
      <c r="CG69" s="98"/>
      <c r="CH69" s="99"/>
      <c r="CI69" s="100"/>
      <c r="CJ69" s="96">
        <f t="shared" si="110"/>
        <v>0</v>
      </c>
      <c r="CK69" s="94">
        <f t="shared" si="110"/>
        <v>0</v>
      </c>
      <c r="CL69" s="101">
        <f t="shared" si="60"/>
        <v>0</v>
      </c>
      <c r="CM69" s="102">
        <f t="shared" ref="CM69:CM100" si="121">IF(CC69&gt;0,IF(CI69&gt;0,CI69*1,+IF(CH69&gt;100,VLOOKUP(CH69,$EW$3:$FG$18,3,0),CE69*1)),1*0)</f>
        <v>0</v>
      </c>
      <c r="CO69" s="93">
        <v>65</v>
      </c>
      <c r="CP69" s="94">
        <f t="shared" si="61"/>
        <v>1</v>
      </c>
      <c r="CQ69" s="94">
        <f t="shared" si="23"/>
        <v>0</v>
      </c>
      <c r="CR69" s="95"/>
      <c r="CS69" s="96">
        <f t="shared" si="62"/>
        <v>0</v>
      </c>
      <c r="CT69" s="68">
        <f t="shared" si="63"/>
        <v>0</v>
      </c>
      <c r="CU69" s="87">
        <f t="shared" si="24"/>
        <v>0</v>
      </c>
      <c r="CV69" s="98"/>
      <c r="CW69" s="99"/>
      <c r="CX69" s="100"/>
      <c r="CY69" s="96">
        <f t="shared" si="111"/>
        <v>0</v>
      </c>
      <c r="CZ69" s="94">
        <f t="shared" si="111"/>
        <v>0</v>
      </c>
      <c r="DA69" s="101">
        <f t="shared" si="65"/>
        <v>0</v>
      </c>
      <c r="DB69" s="102">
        <f t="shared" ref="DB69:DB100" si="122">IF(CR69&gt;0,IF(CX69&gt;0,CX69*1,+IF(CW69&gt;100,VLOOKUP(CW69,$EW$3:$FG$18,3,0),CT69*1)),1*0)</f>
        <v>0</v>
      </c>
      <c r="DC69" s="3"/>
      <c r="DD69" s="93">
        <v>65</v>
      </c>
      <c r="DE69" s="94">
        <f t="shared" si="66"/>
        <v>1</v>
      </c>
      <c r="DF69" s="94">
        <f t="shared" si="25"/>
        <v>0</v>
      </c>
      <c r="DG69" s="95"/>
      <c r="DH69" s="96">
        <f t="shared" si="67"/>
        <v>0</v>
      </c>
      <c r="DI69" s="68">
        <f t="shared" si="68"/>
        <v>0</v>
      </c>
      <c r="DJ69" s="87">
        <f t="shared" si="26"/>
        <v>0</v>
      </c>
      <c r="DK69" s="98"/>
      <c r="DL69" s="99"/>
      <c r="DM69" s="100"/>
      <c r="DN69" s="96">
        <f t="shared" si="112"/>
        <v>0</v>
      </c>
      <c r="DO69" s="94">
        <f t="shared" si="112"/>
        <v>0</v>
      </c>
      <c r="DP69" s="101">
        <f t="shared" si="70"/>
        <v>0</v>
      </c>
      <c r="DQ69" s="102">
        <f t="shared" ref="DQ69:DQ100" si="123">IF(DG69&gt;0,IF(DM69&gt;0,DM69*1,+IF(DL69&gt;100,VLOOKUP(DL69,$EW$3:$FG$18,3,0),DI69*1)),1*0)</f>
        <v>0</v>
      </c>
      <c r="DS69" s="93">
        <v>65</v>
      </c>
      <c r="DT69" s="94">
        <f t="shared" si="71"/>
        <v>1</v>
      </c>
      <c r="DU69" s="94">
        <f t="shared" si="27"/>
        <v>0</v>
      </c>
      <c r="DV69" s="95"/>
      <c r="DW69" s="96">
        <f t="shared" si="72"/>
        <v>0</v>
      </c>
      <c r="DX69" s="68">
        <f t="shared" si="73"/>
        <v>0</v>
      </c>
      <c r="DY69" s="87">
        <f t="shared" si="28"/>
        <v>0</v>
      </c>
      <c r="DZ69" s="98"/>
      <c r="EA69" s="99"/>
      <c r="EB69" s="100"/>
      <c r="EC69" s="96">
        <f t="shared" si="113"/>
        <v>0</v>
      </c>
      <c r="ED69" s="94">
        <f t="shared" si="113"/>
        <v>0</v>
      </c>
      <c r="EE69" s="101">
        <f t="shared" si="75"/>
        <v>0</v>
      </c>
      <c r="EF69" s="102">
        <f t="shared" ref="EF69:EF100" si="124">IF(DV69&gt;0,IF(EB69&gt;0,EB69*1,+IF(EA69&gt;100,VLOOKUP(EA69,$EW$3:$FG$18,3,0),DX69*1)),1*0)</f>
        <v>0</v>
      </c>
      <c r="EH69" s="93">
        <v>65</v>
      </c>
      <c r="EI69" s="94">
        <f t="shared" si="76"/>
        <v>1</v>
      </c>
      <c r="EJ69" s="94">
        <f t="shared" si="29"/>
        <v>0</v>
      </c>
      <c r="EK69" s="95"/>
      <c r="EL69" s="96">
        <f t="shared" si="77"/>
        <v>0</v>
      </c>
      <c r="EM69" s="68">
        <f t="shared" si="78"/>
        <v>0</v>
      </c>
      <c r="EN69" s="87">
        <f t="shared" si="30"/>
        <v>0</v>
      </c>
      <c r="EO69" s="98"/>
      <c r="EP69" s="99"/>
      <c r="EQ69" s="100"/>
      <c r="ER69" s="96">
        <f t="shared" si="114"/>
        <v>0</v>
      </c>
      <c r="ES69" s="94">
        <f t="shared" si="114"/>
        <v>0</v>
      </c>
      <c r="ET69" s="101">
        <f t="shared" si="80"/>
        <v>0</v>
      </c>
      <c r="EU69" s="102">
        <f t="shared" ref="EU69:EU100" si="125">IF(EK69&gt;0,IF(EQ69&gt;0,EQ69*1,+IF(EP69&gt;100,VLOOKUP(EP69,$EW$3:$FG$18,3,0),EM69*1)),1*0)</f>
        <v>0</v>
      </c>
    </row>
    <row r="70" spans="3:151">
      <c r="C70" s="93">
        <f t="shared" si="115"/>
        <v>66</v>
      </c>
      <c r="D70" s="94">
        <f t="shared" si="31"/>
        <v>1</v>
      </c>
      <c r="E70" s="94">
        <f t="shared" ref="E70:E100" si="126">+IF(G70&gt;100,1*0,IF(G70=0,1*0,1*1))</f>
        <v>0</v>
      </c>
      <c r="F70" s="95"/>
      <c r="G70" s="96">
        <f t="shared" si="32"/>
        <v>0</v>
      </c>
      <c r="H70" s="68">
        <f t="shared" si="33"/>
        <v>0</v>
      </c>
      <c r="I70" s="87">
        <f t="shared" ref="I70:I103" si="127">+IF(L70&gt;0,L70,IF(K70="PTP",IF((C70-(N70-O70))&gt;($B$5-2),($B$5+1),((C70-(N70-O70))+3)),IF(G70&gt;100,P70*1,IF(K70="ZFP",IF((G70+P70)&gt;$B$5,$B$5*1,(G70+P70)),P70*1))))</f>
        <v>0</v>
      </c>
      <c r="J70" s="98"/>
      <c r="K70" s="99"/>
      <c r="L70" s="100"/>
      <c r="M70" s="96">
        <f t="shared" si="105"/>
        <v>0</v>
      </c>
      <c r="N70" s="94">
        <f t="shared" si="105"/>
        <v>0</v>
      </c>
      <c r="O70" s="101">
        <f t="shared" si="35"/>
        <v>0</v>
      </c>
      <c r="P70" s="102">
        <f t="shared" si="116"/>
        <v>0</v>
      </c>
      <c r="R70" s="93">
        <v>66</v>
      </c>
      <c r="S70" s="94">
        <f t="shared" si="36"/>
        <v>1</v>
      </c>
      <c r="T70" s="94">
        <f t="shared" ref="T70:T100" si="128">+IF(V70&gt;100,1*0,IF(V70=0,1*0,1*1))</f>
        <v>0</v>
      </c>
      <c r="U70" s="95"/>
      <c r="V70" s="96">
        <f t="shared" si="37"/>
        <v>0</v>
      </c>
      <c r="W70" s="68">
        <f t="shared" si="38"/>
        <v>0</v>
      </c>
      <c r="X70" s="87">
        <f t="shared" ref="X70:X103" si="129">+IF(AA70&gt;0,AA70,IF(Z70="PTP",IF((R70-(AC70-AD70))&gt;($B$5-2),($B$5+1),((R70-(AC70-AD70))+3)),IF(V70&gt;100,AE70*1,IF(Z70="ZFP",IF((V70+AE70)&gt;$B$5,$B$5*1,(V70+AE70)),AE70*1))))</f>
        <v>0</v>
      </c>
      <c r="Y70" s="98"/>
      <c r="Z70" s="99"/>
      <c r="AA70" s="100"/>
      <c r="AB70" s="96">
        <f t="shared" si="106"/>
        <v>0</v>
      </c>
      <c r="AC70" s="94">
        <f t="shared" si="106"/>
        <v>0</v>
      </c>
      <c r="AD70" s="101">
        <f t="shared" si="40"/>
        <v>0</v>
      </c>
      <c r="AE70" s="102">
        <f t="shared" si="117"/>
        <v>0</v>
      </c>
      <c r="AG70" s="93">
        <v>66</v>
      </c>
      <c r="AH70" s="94">
        <f t="shared" si="41"/>
        <v>1</v>
      </c>
      <c r="AI70" s="94">
        <f t="shared" ref="AI70:AI100" si="130">+IF(AK70&gt;100,1*0,IF(AK70=0,1*0,1*1))</f>
        <v>0</v>
      </c>
      <c r="AJ70" s="95"/>
      <c r="AK70" s="96">
        <f t="shared" si="42"/>
        <v>0</v>
      </c>
      <c r="AL70" s="68">
        <f t="shared" si="43"/>
        <v>0</v>
      </c>
      <c r="AM70" s="87">
        <f t="shared" ref="AM70:AM103" si="131">+IF(AP70&gt;0,AP70,IF(AO70="PTP",IF((AG70-(AR70-AS70))&gt;($B$5-2),($B$5+1),((AG70-(AR70-AS70))+3)),IF(AK70&gt;100,AT70*1,IF(AO70="ZFP",IF((AK70+AT70)&gt;$B$5,$B$5*1,(AK70+AT70)),AT70*1))))</f>
        <v>0</v>
      </c>
      <c r="AN70" s="98"/>
      <c r="AO70" s="99"/>
      <c r="AP70" s="100"/>
      <c r="AQ70" s="96">
        <f t="shared" si="107"/>
        <v>0</v>
      </c>
      <c r="AR70" s="94">
        <f t="shared" si="107"/>
        <v>0</v>
      </c>
      <c r="AS70" s="101">
        <f t="shared" si="45"/>
        <v>0</v>
      </c>
      <c r="AT70" s="102">
        <f t="shared" si="118"/>
        <v>0</v>
      </c>
      <c r="AV70" s="93">
        <v>66</v>
      </c>
      <c r="AW70" s="94">
        <f t="shared" si="46"/>
        <v>1</v>
      </c>
      <c r="AX70" s="94">
        <f t="shared" ref="AX70:AX100" si="132">+IF(AZ70&gt;100,1*0,IF(AZ70=0,1*0,1*1))</f>
        <v>0</v>
      </c>
      <c r="AY70" s="95"/>
      <c r="AZ70" s="96">
        <f t="shared" si="47"/>
        <v>0</v>
      </c>
      <c r="BA70" s="68">
        <f t="shared" si="48"/>
        <v>0</v>
      </c>
      <c r="BB70" s="87">
        <f t="shared" ref="BB70:BB103" si="133">+IF(BE70&gt;0,BE70,IF(BD70="PTP",IF((AV70-(BG70-BH70))&gt;($B$5-2),($B$5+1),((AV70-(BG70-BH70))+3)),IF(AZ70&gt;100,BI70*1,IF(BD70="ZFP",IF((AZ70+BI70)&gt;$B$5,$B$5*1,(AZ70+BI70)),BI70*1))))</f>
        <v>0</v>
      </c>
      <c r="BC70" s="98"/>
      <c r="BD70" s="99"/>
      <c r="BE70" s="100"/>
      <c r="BF70" s="96">
        <f t="shared" si="108"/>
        <v>0</v>
      </c>
      <c r="BG70" s="94">
        <f t="shared" si="108"/>
        <v>0</v>
      </c>
      <c r="BH70" s="101">
        <f t="shared" si="50"/>
        <v>0</v>
      </c>
      <c r="BI70" s="102">
        <f t="shared" si="119"/>
        <v>0</v>
      </c>
      <c r="BK70" s="93">
        <v>66</v>
      </c>
      <c r="BL70" s="94">
        <f t="shared" si="51"/>
        <v>1</v>
      </c>
      <c r="BM70" s="94">
        <f t="shared" ref="BM70:BM100" si="134">+IF(BO70&gt;100,1*0,IF(BO70=0,1*0,1*1))</f>
        <v>0</v>
      </c>
      <c r="BN70" s="95"/>
      <c r="BO70" s="96">
        <f t="shared" si="52"/>
        <v>0</v>
      </c>
      <c r="BP70" s="68">
        <f t="shared" si="53"/>
        <v>0</v>
      </c>
      <c r="BQ70" s="87">
        <f t="shared" ref="BQ70:BQ103" si="135">+IF(BT70&gt;0,BT70,IF(BS70="PTP",IF((BK70-(BV70-BW70))&gt;($B$5-2),($B$5+1),((BK70-(BV70-BW70))+3)),IF(BO70&gt;100,BX70*1,IF(BS70="ZFP",IF((BO70+BX70)&gt;$B$5,$B$5*1,(BO70+BX70)),BX70*1))))</f>
        <v>0</v>
      </c>
      <c r="BR70" s="98"/>
      <c r="BS70" s="99"/>
      <c r="BT70" s="100"/>
      <c r="BU70" s="96">
        <f t="shared" si="109"/>
        <v>0</v>
      </c>
      <c r="BV70" s="94">
        <f t="shared" si="109"/>
        <v>0</v>
      </c>
      <c r="BW70" s="101">
        <f t="shared" si="55"/>
        <v>0</v>
      </c>
      <c r="BX70" s="102">
        <f t="shared" si="120"/>
        <v>0</v>
      </c>
      <c r="BY70" s="3"/>
      <c r="BZ70" s="93">
        <v>66</v>
      </c>
      <c r="CA70" s="94">
        <f t="shared" si="56"/>
        <v>1</v>
      </c>
      <c r="CB70" s="94">
        <f t="shared" ref="CB70:CB100" si="136">+IF(CD70&gt;100,1*0,IF(CD70=0,1*0,1*1))</f>
        <v>0</v>
      </c>
      <c r="CC70" s="95"/>
      <c r="CD70" s="96">
        <f t="shared" si="57"/>
        <v>0</v>
      </c>
      <c r="CE70" s="68">
        <f t="shared" si="58"/>
        <v>0</v>
      </c>
      <c r="CF70" s="87">
        <f t="shared" ref="CF70:CF103" si="137">+IF(CI70&gt;0,CI70,IF(CH70="PTP",IF((BZ70-(CK70-CL70))&gt;($B$5-2),($B$5+1),((BZ70-(CK70-CL70))+3)),IF(CD70&gt;100,CM70*1,IF(CH70="ZFP",IF((CD70+CM70)&gt;$B$5,$B$5*1,(CD70+CM70)),CM70*1))))</f>
        <v>0</v>
      </c>
      <c r="CG70" s="98"/>
      <c r="CH70" s="99"/>
      <c r="CI70" s="100"/>
      <c r="CJ70" s="96">
        <f t="shared" si="110"/>
        <v>0</v>
      </c>
      <c r="CK70" s="94">
        <f t="shared" si="110"/>
        <v>0</v>
      </c>
      <c r="CL70" s="101">
        <f t="shared" si="60"/>
        <v>0</v>
      </c>
      <c r="CM70" s="102">
        <f t="shared" si="121"/>
        <v>0</v>
      </c>
      <c r="CO70" s="93">
        <v>66</v>
      </c>
      <c r="CP70" s="94">
        <f t="shared" si="61"/>
        <v>1</v>
      </c>
      <c r="CQ70" s="94">
        <f t="shared" ref="CQ70:CQ100" si="138">+IF(CS70&gt;100,1*0,IF(CS70=0,1*0,1*1))</f>
        <v>0</v>
      </c>
      <c r="CR70" s="95"/>
      <c r="CS70" s="96">
        <f t="shared" si="62"/>
        <v>0</v>
      </c>
      <c r="CT70" s="68">
        <f t="shared" si="63"/>
        <v>0</v>
      </c>
      <c r="CU70" s="87">
        <f t="shared" ref="CU70:CU103" si="139">+IF(CX70&gt;0,CX70,IF(CW70="PTP",IF((CO70-(CZ70-DA70))&gt;($B$5-2),($B$5+1),((CO70-(CZ70-DA70))+3)),IF(CS70&gt;100,DB70*1,IF(CW70="ZFP",IF((CS70+DB70)&gt;$B$5,$B$5*1,(CS70+DB70)),DB70*1))))</f>
        <v>0</v>
      </c>
      <c r="CV70" s="98"/>
      <c r="CW70" s="99"/>
      <c r="CX70" s="100"/>
      <c r="CY70" s="96">
        <f t="shared" si="111"/>
        <v>0</v>
      </c>
      <c r="CZ70" s="94">
        <f t="shared" si="111"/>
        <v>0</v>
      </c>
      <c r="DA70" s="101">
        <f t="shared" si="65"/>
        <v>0</v>
      </c>
      <c r="DB70" s="102">
        <f t="shared" si="122"/>
        <v>0</v>
      </c>
      <c r="DC70" s="3"/>
      <c r="DD70" s="93">
        <v>66</v>
      </c>
      <c r="DE70" s="94">
        <f t="shared" si="66"/>
        <v>1</v>
      </c>
      <c r="DF70" s="94">
        <f t="shared" ref="DF70:DF100" si="140">+IF(DH70&gt;100,1*0,IF(DH70=0,1*0,1*1))</f>
        <v>0</v>
      </c>
      <c r="DG70" s="95"/>
      <c r="DH70" s="96">
        <f t="shared" si="67"/>
        <v>0</v>
      </c>
      <c r="DI70" s="68">
        <f t="shared" si="68"/>
        <v>0</v>
      </c>
      <c r="DJ70" s="87">
        <f t="shared" ref="DJ70:DJ103" si="141">+IF(DM70&gt;0,DM70,IF(DL70="PTP",IF((DD70-(DO70-DP70))&gt;($B$5-2),($B$5+1),((DD70-(DO70-DP70))+3)),IF(DH70&gt;100,DQ70*1,IF(DL70="ZFP",IF((DH70+DQ70)&gt;$B$5,$B$5*1,(DH70+DQ70)),DQ70*1))))</f>
        <v>0</v>
      </c>
      <c r="DK70" s="98"/>
      <c r="DL70" s="99"/>
      <c r="DM70" s="100"/>
      <c r="DN70" s="96">
        <f t="shared" si="112"/>
        <v>0</v>
      </c>
      <c r="DO70" s="94">
        <f t="shared" si="112"/>
        <v>0</v>
      </c>
      <c r="DP70" s="101">
        <f t="shared" si="70"/>
        <v>0</v>
      </c>
      <c r="DQ70" s="102">
        <f t="shared" si="123"/>
        <v>0</v>
      </c>
      <c r="DS70" s="93">
        <v>66</v>
      </c>
      <c r="DT70" s="94">
        <f t="shared" si="71"/>
        <v>1</v>
      </c>
      <c r="DU70" s="94">
        <f t="shared" ref="DU70:DU100" si="142">+IF(DW70&gt;100,1*0,IF(DW70=0,1*0,1*1))</f>
        <v>0</v>
      </c>
      <c r="DV70" s="95"/>
      <c r="DW70" s="96">
        <f t="shared" si="72"/>
        <v>0</v>
      </c>
      <c r="DX70" s="68">
        <f t="shared" si="73"/>
        <v>0</v>
      </c>
      <c r="DY70" s="87">
        <f t="shared" ref="DY70:DY103" si="143">+IF(EB70&gt;0,EB70,IF(EA70="PTP",IF((DS70-(ED70-EE70))&gt;($B$5-2),($B$5+1),((DS70-(ED70-EE70))+3)),IF(DW70&gt;100,EF70*1,IF(EA70="ZFP",IF((DW70+EF70)&gt;$B$5,$B$5*1,(DW70+EF70)),EF70*1))))</f>
        <v>0</v>
      </c>
      <c r="DZ70" s="98"/>
      <c r="EA70" s="99"/>
      <c r="EB70" s="100"/>
      <c r="EC70" s="96">
        <f t="shared" si="113"/>
        <v>0</v>
      </c>
      <c r="ED70" s="94">
        <f t="shared" si="113"/>
        <v>0</v>
      </c>
      <c r="EE70" s="101">
        <f t="shared" si="75"/>
        <v>0</v>
      </c>
      <c r="EF70" s="102">
        <f t="shared" si="124"/>
        <v>0</v>
      </c>
      <c r="EH70" s="93">
        <v>66</v>
      </c>
      <c r="EI70" s="94">
        <f t="shared" si="76"/>
        <v>1</v>
      </c>
      <c r="EJ70" s="94">
        <f t="shared" ref="EJ70:EJ100" si="144">+IF(EL70&gt;100,1*0,IF(EL70=0,1*0,1*1))</f>
        <v>0</v>
      </c>
      <c r="EK70" s="95"/>
      <c r="EL70" s="96">
        <f t="shared" si="77"/>
        <v>0</v>
      </c>
      <c r="EM70" s="68">
        <f t="shared" si="78"/>
        <v>0</v>
      </c>
      <c r="EN70" s="87">
        <f t="shared" ref="EN70:EN103" si="145">+IF(EQ70&gt;0,EQ70,IF(EP70="PTP",IF((EH70-(ES70-ET70))&gt;($B$5-2),($B$5+1),((EH70-(ES70-ET70))+3)),IF(EL70&gt;100,EU70*1,IF(EP70="ZFP",IF((EL70+EU70)&gt;$B$5,$B$5*1,(EL70+EU70)),EU70*1))))</f>
        <v>0</v>
      </c>
      <c r="EO70" s="98"/>
      <c r="EP70" s="99"/>
      <c r="EQ70" s="100"/>
      <c r="ER70" s="96">
        <f t="shared" si="114"/>
        <v>0</v>
      </c>
      <c r="ES70" s="94">
        <f t="shared" si="114"/>
        <v>0</v>
      </c>
      <c r="ET70" s="101">
        <f t="shared" si="80"/>
        <v>0</v>
      </c>
      <c r="EU70" s="102">
        <f t="shared" si="125"/>
        <v>0</v>
      </c>
    </row>
    <row r="71" spans="3:151">
      <c r="C71" s="93">
        <f t="shared" si="115"/>
        <v>67</v>
      </c>
      <c r="D71" s="94">
        <f t="shared" ref="D71:D100" si="146">+IF(F71&gt;0,D70+1,D70*1)-IF(K71="DNC",1*1,1*0)-IF(K71="DLH",1*1,1*0)</f>
        <v>1</v>
      </c>
      <c r="E71" s="94">
        <f t="shared" si="126"/>
        <v>0</v>
      </c>
      <c r="F71" s="95"/>
      <c r="G71" s="96">
        <f t="shared" ref="G71:G100" si="147">IF(F71&gt;0,IF(J71&gt;100,J71,C71-M71),1*0)</f>
        <v>0</v>
      </c>
      <c r="H71" s="68">
        <f t="shared" ref="H71:H100" si="148">IF(F71&gt;0,IF(K71&gt;100,K71,C71-(N71-O71)),1*0)</f>
        <v>0</v>
      </c>
      <c r="I71" s="87">
        <f t="shared" si="127"/>
        <v>0</v>
      </c>
      <c r="J71" s="98"/>
      <c r="K71" s="99"/>
      <c r="L71" s="100"/>
      <c r="M71" s="96">
        <f t="shared" ref="M71:N86" si="149">+IF(J71&gt;100,1,0)+M70</f>
        <v>0</v>
      </c>
      <c r="N71" s="94">
        <f t="shared" si="149"/>
        <v>0</v>
      </c>
      <c r="O71" s="101">
        <f t="shared" ref="O71:O103" si="150">IF(J71&gt;100,1*0,IF(K71="RDG",1,0)+IF(K71="ZFP",1,0)+IF(K71="PDI",1,0)+IF(K71="PTP",1,0)+O70)</f>
        <v>0</v>
      </c>
      <c r="P71" s="102">
        <f t="shared" si="116"/>
        <v>0</v>
      </c>
      <c r="R71" s="93">
        <v>67</v>
      </c>
      <c r="S71" s="94">
        <f t="shared" ref="S71:S100" si="151">+IF(U71&gt;0,S70+1,S70*1)-IF(Z71="DNC",1*1,1*0)-IF(Z71="DLH",1*1,1*0)</f>
        <v>1</v>
      </c>
      <c r="T71" s="94">
        <f t="shared" si="128"/>
        <v>0</v>
      </c>
      <c r="U71" s="95"/>
      <c r="V71" s="96">
        <f t="shared" ref="V71:V100" si="152">IF(U71&gt;0,IF(Y71&gt;100,Y71,R71-AB71),1*0)</f>
        <v>0</v>
      </c>
      <c r="W71" s="68">
        <f t="shared" ref="W71:W100" si="153">IF(U71&gt;0,IF(Z71&gt;100,Z71,R71-(AC71-AD71)),1*0)</f>
        <v>0</v>
      </c>
      <c r="X71" s="87">
        <f t="shared" si="129"/>
        <v>0</v>
      </c>
      <c r="Y71" s="98"/>
      <c r="Z71" s="99"/>
      <c r="AA71" s="100"/>
      <c r="AB71" s="96">
        <f t="shared" ref="AB71:AC86" si="154">+IF(Y71&gt;100,1,0)+AB70</f>
        <v>0</v>
      </c>
      <c r="AC71" s="94">
        <f t="shared" si="154"/>
        <v>0</v>
      </c>
      <c r="AD71" s="101">
        <f t="shared" ref="AD71:AD103" si="155">IF(Y71&gt;100,1*0,IF(Z71="RDG",1,0)+IF(Z71="ZFP",1,0)+IF(Z71="PDI",1,0)+IF(Z71="PTP",1,0)+AD70)</f>
        <v>0</v>
      </c>
      <c r="AE71" s="102">
        <f t="shared" si="117"/>
        <v>0</v>
      </c>
      <c r="AG71" s="93">
        <v>67</v>
      </c>
      <c r="AH71" s="94">
        <f t="shared" ref="AH71:AH100" si="156">+IF(AJ71&gt;0,AH70+1,AH70*1)-IF(AO71="DNC",1*1,1*0)-IF(AO71="DLH",1*1,1*0)</f>
        <v>1</v>
      </c>
      <c r="AI71" s="94">
        <f t="shared" si="130"/>
        <v>0</v>
      </c>
      <c r="AJ71" s="95"/>
      <c r="AK71" s="96">
        <f t="shared" ref="AK71:AK100" si="157">IF(AJ71&gt;0,IF(AN71&gt;100,AN71,AG71-AQ71),1*0)</f>
        <v>0</v>
      </c>
      <c r="AL71" s="68">
        <f t="shared" ref="AL71:AL100" si="158">IF(AJ71&gt;0,IF(AO71&gt;100,AO71,AG71-(AR71-AS71)),1*0)</f>
        <v>0</v>
      </c>
      <c r="AM71" s="87">
        <f t="shared" si="131"/>
        <v>0</v>
      </c>
      <c r="AN71" s="98"/>
      <c r="AO71" s="99"/>
      <c r="AP71" s="100"/>
      <c r="AQ71" s="96">
        <f t="shared" ref="AQ71:AR86" si="159">+IF(AN71&gt;100,1,0)+AQ70</f>
        <v>0</v>
      </c>
      <c r="AR71" s="94">
        <f t="shared" si="159"/>
        <v>0</v>
      </c>
      <c r="AS71" s="101">
        <f t="shared" ref="AS71:AS103" si="160">IF(AN71&gt;100,1*0,IF(AO71="RDG",1,0)+IF(AO71="ZFP",1,0)+IF(AO71="PDI",1,0)+IF(AO71="PTP",1,0)+AS70)</f>
        <v>0</v>
      </c>
      <c r="AT71" s="102">
        <f t="shared" si="118"/>
        <v>0</v>
      </c>
      <c r="AV71" s="93">
        <v>67</v>
      </c>
      <c r="AW71" s="94">
        <f t="shared" ref="AW71:AW100" si="161">+IF(AY71&gt;0,AW70+1,AW70*1)-IF(BD71="DNC",1*1,1*0)-IF(BD71="DLH",1*1,1*0)</f>
        <v>1</v>
      </c>
      <c r="AX71" s="94">
        <f t="shared" si="132"/>
        <v>0</v>
      </c>
      <c r="AY71" s="95"/>
      <c r="AZ71" s="96">
        <f t="shared" ref="AZ71:AZ100" si="162">IF(AY71&gt;0,IF(BC71&gt;100,BC71,AV71-BF71),1*0)</f>
        <v>0</v>
      </c>
      <c r="BA71" s="68">
        <f t="shared" ref="BA71:BA100" si="163">IF(AY71&gt;0,IF(BD71&gt;100,BD71,AV71-(BG71-BH71)),1*0)</f>
        <v>0</v>
      </c>
      <c r="BB71" s="87">
        <f t="shared" si="133"/>
        <v>0</v>
      </c>
      <c r="BC71" s="98"/>
      <c r="BD71" s="99"/>
      <c r="BE71" s="100"/>
      <c r="BF71" s="96">
        <f t="shared" ref="BF71:BG86" si="164">+IF(BC71&gt;100,1,0)+BF70</f>
        <v>0</v>
      </c>
      <c r="BG71" s="94">
        <f t="shared" si="164"/>
        <v>0</v>
      </c>
      <c r="BH71" s="101">
        <f t="shared" ref="BH71:BH103" si="165">IF(BC71&gt;100,1*0,IF(BD71="RDG",1,0)+IF(BD71="ZFP",1,0)+IF(BD71="PDI",1,0)+IF(BD71="PTP",1,0)+BH70)</f>
        <v>0</v>
      </c>
      <c r="BI71" s="102">
        <f t="shared" si="119"/>
        <v>0</v>
      </c>
      <c r="BK71" s="93">
        <v>67</v>
      </c>
      <c r="BL71" s="94">
        <f t="shared" ref="BL71:BL100" si="166">+IF(BN71&gt;0,BL70+1,BL70*1)-IF(BS71="DNC",1*1,1*0)-IF(BS71="DLH",1*1,1*0)</f>
        <v>1</v>
      </c>
      <c r="BM71" s="94">
        <f t="shared" si="134"/>
        <v>0</v>
      </c>
      <c r="BN71" s="95"/>
      <c r="BO71" s="96">
        <f t="shared" ref="BO71:BO100" si="167">IF(BN71&gt;0,IF(BR71&gt;100,BR71,BK71-BU71),1*0)</f>
        <v>0</v>
      </c>
      <c r="BP71" s="68">
        <f t="shared" ref="BP71:BP100" si="168">IF(BN71&gt;0,IF(BS71&gt;100,BS71,BK71-(BV71-BW71)),1*0)</f>
        <v>0</v>
      </c>
      <c r="BQ71" s="87">
        <f t="shared" si="135"/>
        <v>0</v>
      </c>
      <c r="BR71" s="98"/>
      <c r="BS71" s="99"/>
      <c r="BT71" s="100"/>
      <c r="BU71" s="96">
        <f t="shared" ref="BU71:BV86" si="169">+IF(BR71&gt;100,1,0)+BU70</f>
        <v>0</v>
      </c>
      <c r="BV71" s="94">
        <f t="shared" si="169"/>
        <v>0</v>
      </c>
      <c r="BW71" s="101">
        <f t="shared" ref="BW71:BW103" si="170">IF(BR71&gt;100,1*0,IF(BS71="RDG",1,0)+IF(BS71="ZFP",1,0)+IF(BS71="PDI",1,0)+IF(BS71="PTP",1,0)+BW70)</f>
        <v>0</v>
      </c>
      <c r="BX71" s="102">
        <f t="shared" si="120"/>
        <v>0</v>
      </c>
      <c r="BY71" s="3"/>
      <c r="BZ71" s="93">
        <v>67</v>
      </c>
      <c r="CA71" s="94">
        <f t="shared" ref="CA71:CA100" si="171">+IF(CC71&gt;0,CA70+1,CA70*1)-IF(CH71="DNC",1*1,1*0)-IF(CH71="DLH",1*1,1*0)</f>
        <v>1</v>
      </c>
      <c r="CB71" s="94">
        <f t="shared" si="136"/>
        <v>0</v>
      </c>
      <c r="CC71" s="95"/>
      <c r="CD71" s="96">
        <f t="shared" ref="CD71:CD100" si="172">IF(CC71&gt;0,IF(CG71&gt;100,CG71,BZ71-CJ71),1*0)</f>
        <v>0</v>
      </c>
      <c r="CE71" s="68">
        <f t="shared" ref="CE71:CE100" si="173">IF(CC71&gt;0,IF(CH71&gt;100,CH71,BZ71-(CK71-CL71)),1*0)</f>
        <v>0</v>
      </c>
      <c r="CF71" s="87">
        <f t="shared" si="137"/>
        <v>0</v>
      </c>
      <c r="CG71" s="98"/>
      <c r="CH71" s="99"/>
      <c r="CI71" s="100"/>
      <c r="CJ71" s="96">
        <f t="shared" ref="CJ71:CK86" si="174">+IF(CG71&gt;100,1,0)+CJ70</f>
        <v>0</v>
      </c>
      <c r="CK71" s="94">
        <f t="shared" si="174"/>
        <v>0</v>
      </c>
      <c r="CL71" s="101">
        <f t="shared" ref="CL71:CL103" si="175">IF(CG71&gt;100,1*0,IF(CH71="RDG",1,0)+IF(CH71="ZFP",1,0)+IF(CH71="PDI",1,0)+IF(CH71="PTP",1,0)+CL70)</f>
        <v>0</v>
      </c>
      <c r="CM71" s="102">
        <f t="shared" si="121"/>
        <v>0</v>
      </c>
      <c r="CO71" s="93">
        <v>67</v>
      </c>
      <c r="CP71" s="94">
        <f t="shared" ref="CP71:CP100" si="176">+IF(CR71&gt;0,CP70+1,CP70*1)-IF(CW71="DNC",1*1,1*0)-IF(CW71="DLH",1*1,1*0)</f>
        <v>1</v>
      </c>
      <c r="CQ71" s="94">
        <f t="shared" si="138"/>
        <v>0</v>
      </c>
      <c r="CR71" s="95"/>
      <c r="CS71" s="96">
        <f t="shared" ref="CS71:CS100" si="177">IF(CR71&gt;0,IF(CV71&gt;100,CV71,CO71-CY71),1*0)</f>
        <v>0</v>
      </c>
      <c r="CT71" s="68">
        <f t="shared" ref="CT71:CT100" si="178">IF(CR71&gt;0,IF(CW71&gt;100,CW71,CO71-(CZ71-DA71)),1*0)</f>
        <v>0</v>
      </c>
      <c r="CU71" s="87">
        <f t="shared" si="139"/>
        <v>0</v>
      </c>
      <c r="CV71" s="98"/>
      <c r="CW71" s="99"/>
      <c r="CX71" s="100"/>
      <c r="CY71" s="96">
        <f t="shared" ref="CY71:CZ86" si="179">+IF(CV71&gt;100,1,0)+CY70</f>
        <v>0</v>
      </c>
      <c r="CZ71" s="94">
        <f t="shared" si="179"/>
        <v>0</v>
      </c>
      <c r="DA71" s="101">
        <f t="shared" ref="DA71:DA103" si="180">IF(CV71&gt;100,1*0,IF(CW71="RDG",1,0)+IF(CW71="ZFP",1,0)+IF(CW71="PDI",1,0)+IF(CW71="PTP",1,0)+DA70)</f>
        <v>0</v>
      </c>
      <c r="DB71" s="102">
        <f t="shared" si="122"/>
        <v>0</v>
      </c>
      <c r="DC71" s="3"/>
      <c r="DD71" s="93">
        <v>67</v>
      </c>
      <c r="DE71" s="94">
        <f t="shared" ref="DE71:DE100" si="181">+IF(DG71&gt;0,DE70+1,DE70*1)-IF(DL71="DNC",1*1,1*0)-IF(DL71="DLH",1*1,1*0)</f>
        <v>1</v>
      </c>
      <c r="DF71" s="94">
        <f t="shared" si="140"/>
        <v>0</v>
      </c>
      <c r="DG71" s="95"/>
      <c r="DH71" s="96">
        <f t="shared" ref="DH71:DH100" si="182">IF(DG71&gt;0,IF(DK71&gt;100,DK71,DD71-DN71),1*0)</f>
        <v>0</v>
      </c>
      <c r="DI71" s="68">
        <f t="shared" ref="DI71:DI100" si="183">IF(DG71&gt;0,IF(DL71&gt;100,DL71,DD71-(DO71-DP71)),1*0)</f>
        <v>0</v>
      </c>
      <c r="DJ71" s="87">
        <f t="shared" si="141"/>
        <v>0</v>
      </c>
      <c r="DK71" s="98"/>
      <c r="DL71" s="99"/>
      <c r="DM71" s="100"/>
      <c r="DN71" s="96">
        <f t="shared" ref="DN71:DO86" si="184">+IF(DK71&gt;100,1,0)+DN70</f>
        <v>0</v>
      </c>
      <c r="DO71" s="94">
        <f t="shared" si="184"/>
        <v>0</v>
      </c>
      <c r="DP71" s="101">
        <f t="shared" ref="DP71:DP103" si="185">IF(DK71&gt;100,1*0,IF(DL71="RDG",1,0)+IF(DL71="ZFP",1,0)+IF(DL71="PDI",1,0)+IF(DL71="PTP",1,0)+DP70)</f>
        <v>0</v>
      </c>
      <c r="DQ71" s="102">
        <f t="shared" si="123"/>
        <v>0</v>
      </c>
      <c r="DS71" s="93">
        <v>67</v>
      </c>
      <c r="DT71" s="94">
        <f t="shared" ref="DT71:DT100" si="186">+IF(DV71&gt;0,DT70+1,DT70*1)-IF(EA71="DNC",1*1,1*0)-IF(EA71="DLH",1*1,1*0)</f>
        <v>1</v>
      </c>
      <c r="DU71" s="94">
        <f t="shared" si="142"/>
        <v>0</v>
      </c>
      <c r="DV71" s="95"/>
      <c r="DW71" s="96">
        <f t="shared" ref="DW71:DW100" si="187">IF(DV71&gt;0,IF(DZ71&gt;100,DZ71,DS71-EC71),1*0)</f>
        <v>0</v>
      </c>
      <c r="DX71" s="68">
        <f t="shared" ref="DX71:DX100" si="188">IF(DV71&gt;0,IF(EA71&gt;100,EA71,DS71-(ED71-EE71)),1*0)</f>
        <v>0</v>
      </c>
      <c r="DY71" s="87">
        <f t="shared" si="143"/>
        <v>0</v>
      </c>
      <c r="DZ71" s="98"/>
      <c r="EA71" s="99"/>
      <c r="EB71" s="100"/>
      <c r="EC71" s="96">
        <f t="shared" ref="EC71:ED86" si="189">+IF(DZ71&gt;100,1,0)+EC70</f>
        <v>0</v>
      </c>
      <c r="ED71" s="94">
        <f t="shared" si="189"/>
        <v>0</v>
      </c>
      <c r="EE71" s="101">
        <f t="shared" ref="EE71:EE103" si="190">IF(DZ71&gt;100,1*0,IF(EA71="RDG",1,0)+IF(EA71="ZFP",1,0)+IF(EA71="PDI",1,0)+IF(EA71="PTP",1,0)+EE70)</f>
        <v>0</v>
      </c>
      <c r="EF71" s="102">
        <f t="shared" si="124"/>
        <v>0</v>
      </c>
      <c r="EH71" s="93">
        <v>67</v>
      </c>
      <c r="EI71" s="94">
        <f t="shared" ref="EI71:EI100" si="191">+IF(EK71&gt;0,EI70+1,EI70*1)-IF(EP71="DNC",1*1,1*0)-IF(EP71="DLH",1*1,1*0)</f>
        <v>1</v>
      </c>
      <c r="EJ71" s="94">
        <f t="shared" si="144"/>
        <v>0</v>
      </c>
      <c r="EK71" s="95"/>
      <c r="EL71" s="96">
        <f t="shared" ref="EL71:EL100" si="192">IF(EK71&gt;0,IF(EO71&gt;100,EO71,EH71-ER71),1*0)</f>
        <v>0</v>
      </c>
      <c r="EM71" s="68">
        <f t="shared" ref="EM71:EM100" si="193">IF(EK71&gt;0,IF(EP71&gt;100,EP71,EH71-(ES71-ET71)),1*0)</f>
        <v>0</v>
      </c>
      <c r="EN71" s="87">
        <f t="shared" si="145"/>
        <v>0</v>
      </c>
      <c r="EO71" s="98"/>
      <c r="EP71" s="99"/>
      <c r="EQ71" s="100"/>
      <c r="ER71" s="96">
        <f t="shared" ref="ER71:ES86" si="194">+IF(EO71&gt;100,1,0)+ER70</f>
        <v>0</v>
      </c>
      <c r="ES71" s="94">
        <f t="shared" si="194"/>
        <v>0</v>
      </c>
      <c r="ET71" s="101">
        <f t="shared" ref="ET71:ET103" si="195">IF(EO71&gt;100,1*0,IF(EP71="RDG",1,0)+IF(EP71="ZFP",1,0)+IF(EP71="PDI",1,0)+IF(EP71="PTP",1,0)+ET70)</f>
        <v>0</v>
      </c>
      <c r="EU71" s="102">
        <f t="shared" si="125"/>
        <v>0</v>
      </c>
    </row>
    <row r="72" spans="3:151">
      <c r="C72" s="93">
        <f t="shared" si="115"/>
        <v>68</v>
      </c>
      <c r="D72" s="94">
        <f t="shared" si="146"/>
        <v>1</v>
      </c>
      <c r="E72" s="94">
        <f t="shared" si="126"/>
        <v>0</v>
      </c>
      <c r="F72" s="95"/>
      <c r="G72" s="96">
        <f t="shared" si="147"/>
        <v>0</v>
      </c>
      <c r="H72" s="68">
        <f t="shared" si="148"/>
        <v>0</v>
      </c>
      <c r="I72" s="87">
        <f t="shared" si="127"/>
        <v>0</v>
      </c>
      <c r="J72" s="98"/>
      <c r="K72" s="99"/>
      <c r="L72" s="100"/>
      <c r="M72" s="96">
        <f t="shared" si="149"/>
        <v>0</v>
      </c>
      <c r="N72" s="94">
        <f t="shared" si="149"/>
        <v>0</v>
      </c>
      <c r="O72" s="101">
        <f t="shared" si="150"/>
        <v>0</v>
      </c>
      <c r="P72" s="102">
        <f t="shared" si="116"/>
        <v>0</v>
      </c>
      <c r="R72" s="93">
        <v>68</v>
      </c>
      <c r="S72" s="94">
        <f t="shared" si="151"/>
        <v>1</v>
      </c>
      <c r="T72" s="94">
        <f t="shared" si="128"/>
        <v>0</v>
      </c>
      <c r="U72" s="95"/>
      <c r="V72" s="96">
        <f t="shared" si="152"/>
        <v>0</v>
      </c>
      <c r="W72" s="68">
        <f t="shared" si="153"/>
        <v>0</v>
      </c>
      <c r="X72" s="87">
        <f t="shared" si="129"/>
        <v>0</v>
      </c>
      <c r="Y72" s="98"/>
      <c r="Z72" s="99"/>
      <c r="AA72" s="100"/>
      <c r="AB72" s="96">
        <f t="shared" si="154"/>
        <v>0</v>
      </c>
      <c r="AC72" s="94">
        <f t="shared" si="154"/>
        <v>0</v>
      </c>
      <c r="AD72" s="101">
        <f t="shared" si="155"/>
        <v>0</v>
      </c>
      <c r="AE72" s="102">
        <f t="shared" si="117"/>
        <v>0</v>
      </c>
      <c r="AG72" s="93">
        <v>68</v>
      </c>
      <c r="AH72" s="94">
        <f t="shared" si="156"/>
        <v>1</v>
      </c>
      <c r="AI72" s="94">
        <f t="shared" si="130"/>
        <v>0</v>
      </c>
      <c r="AJ72" s="95"/>
      <c r="AK72" s="96">
        <f t="shared" si="157"/>
        <v>0</v>
      </c>
      <c r="AL72" s="68">
        <f t="shared" si="158"/>
        <v>0</v>
      </c>
      <c r="AM72" s="87">
        <f t="shared" si="131"/>
        <v>0</v>
      </c>
      <c r="AN72" s="98"/>
      <c r="AO72" s="99"/>
      <c r="AP72" s="100"/>
      <c r="AQ72" s="96">
        <f t="shared" si="159"/>
        <v>0</v>
      </c>
      <c r="AR72" s="94">
        <f t="shared" si="159"/>
        <v>0</v>
      </c>
      <c r="AS72" s="101">
        <f t="shared" si="160"/>
        <v>0</v>
      </c>
      <c r="AT72" s="102">
        <f t="shared" si="118"/>
        <v>0</v>
      </c>
      <c r="AV72" s="93">
        <v>68</v>
      </c>
      <c r="AW72" s="94">
        <f t="shared" si="161"/>
        <v>1</v>
      </c>
      <c r="AX72" s="94">
        <f t="shared" si="132"/>
        <v>0</v>
      </c>
      <c r="AY72" s="95"/>
      <c r="AZ72" s="96">
        <f t="shared" si="162"/>
        <v>0</v>
      </c>
      <c r="BA72" s="68">
        <f t="shared" si="163"/>
        <v>0</v>
      </c>
      <c r="BB72" s="87">
        <f t="shared" si="133"/>
        <v>0</v>
      </c>
      <c r="BC72" s="98"/>
      <c r="BD72" s="99"/>
      <c r="BE72" s="100"/>
      <c r="BF72" s="96">
        <f t="shared" si="164"/>
        <v>0</v>
      </c>
      <c r="BG72" s="94">
        <f t="shared" si="164"/>
        <v>0</v>
      </c>
      <c r="BH72" s="101">
        <f t="shared" si="165"/>
        <v>0</v>
      </c>
      <c r="BI72" s="102">
        <f t="shared" si="119"/>
        <v>0</v>
      </c>
      <c r="BK72" s="93">
        <v>68</v>
      </c>
      <c r="BL72" s="94">
        <f t="shared" si="166"/>
        <v>1</v>
      </c>
      <c r="BM72" s="94">
        <f t="shared" si="134"/>
        <v>0</v>
      </c>
      <c r="BN72" s="95"/>
      <c r="BO72" s="96">
        <f t="shared" si="167"/>
        <v>0</v>
      </c>
      <c r="BP72" s="68">
        <f t="shared" si="168"/>
        <v>0</v>
      </c>
      <c r="BQ72" s="87">
        <f t="shared" si="135"/>
        <v>0</v>
      </c>
      <c r="BR72" s="98"/>
      <c r="BS72" s="99"/>
      <c r="BT72" s="100"/>
      <c r="BU72" s="96">
        <f t="shared" si="169"/>
        <v>0</v>
      </c>
      <c r="BV72" s="94">
        <f t="shared" si="169"/>
        <v>0</v>
      </c>
      <c r="BW72" s="101">
        <f t="shared" si="170"/>
        <v>0</v>
      </c>
      <c r="BX72" s="102">
        <f t="shared" si="120"/>
        <v>0</v>
      </c>
      <c r="BY72" s="3"/>
      <c r="BZ72" s="93">
        <v>68</v>
      </c>
      <c r="CA72" s="94">
        <f t="shared" si="171"/>
        <v>1</v>
      </c>
      <c r="CB72" s="94">
        <f t="shared" si="136"/>
        <v>0</v>
      </c>
      <c r="CC72" s="95"/>
      <c r="CD72" s="96">
        <f t="shared" si="172"/>
        <v>0</v>
      </c>
      <c r="CE72" s="68">
        <f t="shared" si="173"/>
        <v>0</v>
      </c>
      <c r="CF72" s="87">
        <f t="shared" si="137"/>
        <v>0</v>
      </c>
      <c r="CG72" s="98"/>
      <c r="CH72" s="99"/>
      <c r="CI72" s="100"/>
      <c r="CJ72" s="96">
        <f t="shared" si="174"/>
        <v>0</v>
      </c>
      <c r="CK72" s="94">
        <f t="shared" si="174"/>
        <v>0</v>
      </c>
      <c r="CL72" s="101">
        <f t="shared" si="175"/>
        <v>0</v>
      </c>
      <c r="CM72" s="102">
        <f t="shared" si="121"/>
        <v>0</v>
      </c>
      <c r="CO72" s="93">
        <v>68</v>
      </c>
      <c r="CP72" s="94">
        <f t="shared" si="176"/>
        <v>1</v>
      </c>
      <c r="CQ72" s="94">
        <f t="shared" si="138"/>
        <v>0</v>
      </c>
      <c r="CR72" s="95"/>
      <c r="CS72" s="96">
        <f t="shared" si="177"/>
        <v>0</v>
      </c>
      <c r="CT72" s="68">
        <f t="shared" si="178"/>
        <v>0</v>
      </c>
      <c r="CU72" s="87">
        <f t="shared" si="139"/>
        <v>0</v>
      </c>
      <c r="CV72" s="98"/>
      <c r="CW72" s="99"/>
      <c r="CX72" s="100"/>
      <c r="CY72" s="96">
        <f t="shared" si="179"/>
        <v>0</v>
      </c>
      <c r="CZ72" s="94">
        <f t="shared" si="179"/>
        <v>0</v>
      </c>
      <c r="DA72" s="101">
        <f t="shared" si="180"/>
        <v>0</v>
      </c>
      <c r="DB72" s="102">
        <f t="shared" si="122"/>
        <v>0</v>
      </c>
      <c r="DC72" s="3"/>
      <c r="DD72" s="93">
        <v>68</v>
      </c>
      <c r="DE72" s="94">
        <f t="shared" si="181"/>
        <v>1</v>
      </c>
      <c r="DF72" s="94">
        <f t="shared" si="140"/>
        <v>0</v>
      </c>
      <c r="DG72" s="95"/>
      <c r="DH72" s="96">
        <f t="shared" si="182"/>
        <v>0</v>
      </c>
      <c r="DI72" s="68">
        <f t="shared" si="183"/>
        <v>0</v>
      </c>
      <c r="DJ72" s="87">
        <f t="shared" si="141"/>
        <v>0</v>
      </c>
      <c r="DK72" s="98"/>
      <c r="DL72" s="99"/>
      <c r="DM72" s="100"/>
      <c r="DN72" s="96">
        <f t="shared" si="184"/>
        <v>0</v>
      </c>
      <c r="DO72" s="94">
        <f t="shared" si="184"/>
        <v>0</v>
      </c>
      <c r="DP72" s="101">
        <f t="shared" si="185"/>
        <v>0</v>
      </c>
      <c r="DQ72" s="102">
        <f t="shared" si="123"/>
        <v>0</v>
      </c>
      <c r="DS72" s="93">
        <v>68</v>
      </c>
      <c r="DT72" s="94">
        <f t="shared" si="186"/>
        <v>1</v>
      </c>
      <c r="DU72" s="94">
        <f t="shared" si="142"/>
        <v>0</v>
      </c>
      <c r="DV72" s="95"/>
      <c r="DW72" s="96">
        <f t="shared" si="187"/>
        <v>0</v>
      </c>
      <c r="DX72" s="68">
        <f t="shared" si="188"/>
        <v>0</v>
      </c>
      <c r="DY72" s="87">
        <f t="shared" si="143"/>
        <v>0</v>
      </c>
      <c r="DZ72" s="98"/>
      <c r="EA72" s="99"/>
      <c r="EB72" s="100"/>
      <c r="EC72" s="96">
        <f t="shared" si="189"/>
        <v>0</v>
      </c>
      <c r="ED72" s="94">
        <f t="shared" si="189"/>
        <v>0</v>
      </c>
      <c r="EE72" s="101">
        <f t="shared" si="190"/>
        <v>0</v>
      </c>
      <c r="EF72" s="102">
        <f t="shared" si="124"/>
        <v>0</v>
      </c>
      <c r="EH72" s="93">
        <v>68</v>
      </c>
      <c r="EI72" s="94">
        <f t="shared" si="191"/>
        <v>1</v>
      </c>
      <c r="EJ72" s="94">
        <f t="shared" si="144"/>
        <v>0</v>
      </c>
      <c r="EK72" s="95"/>
      <c r="EL72" s="96">
        <f t="shared" si="192"/>
        <v>0</v>
      </c>
      <c r="EM72" s="68">
        <f t="shared" si="193"/>
        <v>0</v>
      </c>
      <c r="EN72" s="87">
        <f t="shared" si="145"/>
        <v>0</v>
      </c>
      <c r="EO72" s="98"/>
      <c r="EP72" s="99"/>
      <c r="EQ72" s="100"/>
      <c r="ER72" s="96">
        <f t="shared" si="194"/>
        <v>0</v>
      </c>
      <c r="ES72" s="94">
        <f t="shared" si="194"/>
        <v>0</v>
      </c>
      <c r="ET72" s="101">
        <f t="shared" si="195"/>
        <v>0</v>
      </c>
      <c r="EU72" s="102">
        <f t="shared" si="125"/>
        <v>0</v>
      </c>
    </row>
    <row r="73" spans="3:151">
      <c r="C73" s="93">
        <f t="shared" si="115"/>
        <v>69</v>
      </c>
      <c r="D73" s="94">
        <f t="shared" si="146"/>
        <v>1</v>
      </c>
      <c r="E73" s="94">
        <f t="shared" si="126"/>
        <v>0</v>
      </c>
      <c r="F73" s="95"/>
      <c r="G73" s="96">
        <f t="shared" si="147"/>
        <v>0</v>
      </c>
      <c r="H73" s="68">
        <f t="shared" si="148"/>
        <v>0</v>
      </c>
      <c r="I73" s="87">
        <f t="shared" si="127"/>
        <v>0</v>
      </c>
      <c r="J73" s="98"/>
      <c r="K73" s="99"/>
      <c r="L73" s="100"/>
      <c r="M73" s="96">
        <f t="shared" si="149"/>
        <v>0</v>
      </c>
      <c r="N73" s="94">
        <f t="shared" si="149"/>
        <v>0</v>
      </c>
      <c r="O73" s="101">
        <f t="shared" si="150"/>
        <v>0</v>
      </c>
      <c r="P73" s="102">
        <f t="shared" si="116"/>
        <v>0</v>
      </c>
      <c r="R73" s="93">
        <v>69</v>
      </c>
      <c r="S73" s="94">
        <f t="shared" si="151"/>
        <v>1</v>
      </c>
      <c r="T73" s="94">
        <f t="shared" si="128"/>
        <v>0</v>
      </c>
      <c r="U73" s="95"/>
      <c r="V73" s="96">
        <f t="shared" si="152"/>
        <v>0</v>
      </c>
      <c r="W73" s="68">
        <f t="shared" si="153"/>
        <v>0</v>
      </c>
      <c r="X73" s="87">
        <f t="shared" si="129"/>
        <v>0</v>
      </c>
      <c r="Y73" s="98"/>
      <c r="Z73" s="99"/>
      <c r="AA73" s="100"/>
      <c r="AB73" s="96">
        <f t="shared" si="154"/>
        <v>0</v>
      </c>
      <c r="AC73" s="94">
        <f t="shared" si="154"/>
        <v>0</v>
      </c>
      <c r="AD73" s="101">
        <f t="shared" si="155"/>
        <v>0</v>
      </c>
      <c r="AE73" s="102">
        <f t="shared" si="117"/>
        <v>0</v>
      </c>
      <c r="AG73" s="93">
        <v>69</v>
      </c>
      <c r="AH73" s="94">
        <f t="shared" si="156"/>
        <v>1</v>
      </c>
      <c r="AI73" s="94">
        <f t="shared" si="130"/>
        <v>0</v>
      </c>
      <c r="AJ73" s="95"/>
      <c r="AK73" s="96">
        <f t="shared" si="157"/>
        <v>0</v>
      </c>
      <c r="AL73" s="68">
        <f t="shared" si="158"/>
        <v>0</v>
      </c>
      <c r="AM73" s="87">
        <f t="shared" si="131"/>
        <v>0</v>
      </c>
      <c r="AN73" s="98"/>
      <c r="AO73" s="99"/>
      <c r="AP73" s="100"/>
      <c r="AQ73" s="96">
        <f t="shared" si="159"/>
        <v>0</v>
      </c>
      <c r="AR73" s="94">
        <f t="shared" si="159"/>
        <v>0</v>
      </c>
      <c r="AS73" s="101">
        <f t="shared" si="160"/>
        <v>0</v>
      </c>
      <c r="AT73" s="102">
        <f t="shared" si="118"/>
        <v>0</v>
      </c>
      <c r="AV73" s="93">
        <v>69</v>
      </c>
      <c r="AW73" s="94">
        <f t="shared" si="161"/>
        <v>1</v>
      </c>
      <c r="AX73" s="94">
        <f t="shared" si="132"/>
        <v>0</v>
      </c>
      <c r="AY73" s="95"/>
      <c r="AZ73" s="96">
        <f t="shared" si="162"/>
        <v>0</v>
      </c>
      <c r="BA73" s="68">
        <f t="shared" si="163"/>
        <v>0</v>
      </c>
      <c r="BB73" s="87">
        <f t="shared" si="133"/>
        <v>0</v>
      </c>
      <c r="BC73" s="98"/>
      <c r="BD73" s="99"/>
      <c r="BE73" s="100"/>
      <c r="BF73" s="96">
        <f t="shared" si="164"/>
        <v>0</v>
      </c>
      <c r="BG73" s="94">
        <f t="shared" si="164"/>
        <v>0</v>
      </c>
      <c r="BH73" s="101">
        <f t="shared" si="165"/>
        <v>0</v>
      </c>
      <c r="BI73" s="102">
        <f t="shared" si="119"/>
        <v>0</v>
      </c>
      <c r="BK73" s="93">
        <v>69</v>
      </c>
      <c r="BL73" s="94">
        <f t="shared" si="166"/>
        <v>1</v>
      </c>
      <c r="BM73" s="94">
        <f t="shared" si="134"/>
        <v>0</v>
      </c>
      <c r="BN73" s="95"/>
      <c r="BO73" s="96">
        <f t="shared" si="167"/>
        <v>0</v>
      </c>
      <c r="BP73" s="68">
        <f t="shared" si="168"/>
        <v>0</v>
      </c>
      <c r="BQ73" s="87">
        <f t="shared" si="135"/>
        <v>0</v>
      </c>
      <c r="BR73" s="98"/>
      <c r="BS73" s="99"/>
      <c r="BT73" s="100"/>
      <c r="BU73" s="96">
        <f t="shared" si="169"/>
        <v>0</v>
      </c>
      <c r="BV73" s="94">
        <f t="shared" si="169"/>
        <v>0</v>
      </c>
      <c r="BW73" s="101">
        <f t="shared" si="170"/>
        <v>0</v>
      </c>
      <c r="BX73" s="102">
        <f t="shared" si="120"/>
        <v>0</v>
      </c>
      <c r="BY73" s="3"/>
      <c r="BZ73" s="93">
        <v>69</v>
      </c>
      <c r="CA73" s="94">
        <f t="shared" si="171"/>
        <v>1</v>
      </c>
      <c r="CB73" s="94">
        <f t="shared" si="136"/>
        <v>0</v>
      </c>
      <c r="CC73" s="95"/>
      <c r="CD73" s="96">
        <f t="shared" si="172"/>
        <v>0</v>
      </c>
      <c r="CE73" s="68">
        <f t="shared" si="173"/>
        <v>0</v>
      </c>
      <c r="CF73" s="87">
        <f t="shared" si="137"/>
        <v>0</v>
      </c>
      <c r="CG73" s="98"/>
      <c r="CH73" s="99"/>
      <c r="CI73" s="100"/>
      <c r="CJ73" s="96">
        <f t="shared" si="174"/>
        <v>0</v>
      </c>
      <c r="CK73" s="94">
        <f t="shared" si="174"/>
        <v>0</v>
      </c>
      <c r="CL73" s="101">
        <f t="shared" si="175"/>
        <v>0</v>
      </c>
      <c r="CM73" s="102">
        <f t="shared" si="121"/>
        <v>0</v>
      </c>
      <c r="CO73" s="93">
        <v>69</v>
      </c>
      <c r="CP73" s="94">
        <f t="shared" si="176"/>
        <v>1</v>
      </c>
      <c r="CQ73" s="94">
        <f t="shared" si="138"/>
        <v>0</v>
      </c>
      <c r="CR73" s="95"/>
      <c r="CS73" s="96">
        <f t="shared" si="177"/>
        <v>0</v>
      </c>
      <c r="CT73" s="68">
        <f t="shared" si="178"/>
        <v>0</v>
      </c>
      <c r="CU73" s="87">
        <f t="shared" si="139"/>
        <v>0</v>
      </c>
      <c r="CV73" s="98"/>
      <c r="CW73" s="99"/>
      <c r="CX73" s="100"/>
      <c r="CY73" s="96">
        <f t="shared" si="179"/>
        <v>0</v>
      </c>
      <c r="CZ73" s="94">
        <f t="shared" si="179"/>
        <v>0</v>
      </c>
      <c r="DA73" s="101">
        <f t="shared" si="180"/>
        <v>0</v>
      </c>
      <c r="DB73" s="102">
        <f t="shared" si="122"/>
        <v>0</v>
      </c>
      <c r="DC73" s="3"/>
      <c r="DD73" s="93">
        <v>69</v>
      </c>
      <c r="DE73" s="94">
        <f t="shared" si="181"/>
        <v>1</v>
      </c>
      <c r="DF73" s="94">
        <f t="shared" si="140"/>
        <v>0</v>
      </c>
      <c r="DG73" s="95"/>
      <c r="DH73" s="96">
        <f t="shared" si="182"/>
        <v>0</v>
      </c>
      <c r="DI73" s="68">
        <f t="shared" si="183"/>
        <v>0</v>
      </c>
      <c r="DJ73" s="87">
        <f t="shared" si="141"/>
        <v>0</v>
      </c>
      <c r="DK73" s="98"/>
      <c r="DL73" s="99"/>
      <c r="DM73" s="100"/>
      <c r="DN73" s="96">
        <f t="shared" si="184"/>
        <v>0</v>
      </c>
      <c r="DO73" s="94">
        <f t="shared" si="184"/>
        <v>0</v>
      </c>
      <c r="DP73" s="101">
        <f t="shared" si="185"/>
        <v>0</v>
      </c>
      <c r="DQ73" s="102">
        <f t="shared" si="123"/>
        <v>0</v>
      </c>
      <c r="DS73" s="93">
        <v>69</v>
      </c>
      <c r="DT73" s="94">
        <f t="shared" si="186"/>
        <v>1</v>
      </c>
      <c r="DU73" s="94">
        <f t="shared" si="142"/>
        <v>0</v>
      </c>
      <c r="DV73" s="95"/>
      <c r="DW73" s="96">
        <f t="shared" si="187"/>
        <v>0</v>
      </c>
      <c r="DX73" s="68">
        <f t="shared" si="188"/>
        <v>0</v>
      </c>
      <c r="DY73" s="87">
        <f t="shared" si="143"/>
        <v>0</v>
      </c>
      <c r="DZ73" s="98"/>
      <c r="EA73" s="99"/>
      <c r="EB73" s="100"/>
      <c r="EC73" s="96">
        <f t="shared" si="189"/>
        <v>0</v>
      </c>
      <c r="ED73" s="94">
        <f t="shared" si="189"/>
        <v>0</v>
      </c>
      <c r="EE73" s="101">
        <f t="shared" si="190"/>
        <v>0</v>
      </c>
      <c r="EF73" s="102">
        <f t="shared" si="124"/>
        <v>0</v>
      </c>
      <c r="EH73" s="93">
        <v>69</v>
      </c>
      <c r="EI73" s="94">
        <f t="shared" si="191"/>
        <v>1</v>
      </c>
      <c r="EJ73" s="94">
        <f t="shared" si="144"/>
        <v>0</v>
      </c>
      <c r="EK73" s="95"/>
      <c r="EL73" s="96">
        <f t="shared" si="192"/>
        <v>0</v>
      </c>
      <c r="EM73" s="68">
        <f t="shared" si="193"/>
        <v>0</v>
      </c>
      <c r="EN73" s="87">
        <f t="shared" si="145"/>
        <v>0</v>
      </c>
      <c r="EO73" s="98"/>
      <c r="EP73" s="99"/>
      <c r="EQ73" s="100"/>
      <c r="ER73" s="96">
        <f t="shared" si="194"/>
        <v>0</v>
      </c>
      <c r="ES73" s="94">
        <f t="shared" si="194"/>
        <v>0</v>
      </c>
      <c r="ET73" s="101">
        <f t="shared" si="195"/>
        <v>0</v>
      </c>
      <c r="EU73" s="102">
        <f t="shared" si="125"/>
        <v>0</v>
      </c>
    </row>
    <row r="74" spans="3:151">
      <c r="C74" s="93">
        <f t="shared" si="115"/>
        <v>70</v>
      </c>
      <c r="D74" s="94">
        <f t="shared" si="146"/>
        <v>1</v>
      </c>
      <c r="E74" s="94">
        <f t="shared" si="126"/>
        <v>0</v>
      </c>
      <c r="F74" s="95"/>
      <c r="G74" s="96">
        <f t="shared" si="147"/>
        <v>0</v>
      </c>
      <c r="H74" s="68">
        <f t="shared" si="148"/>
        <v>0</v>
      </c>
      <c r="I74" s="87">
        <f t="shared" si="127"/>
        <v>0</v>
      </c>
      <c r="J74" s="98"/>
      <c r="K74" s="99"/>
      <c r="L74" s="100"/>
      <c r="M74" s="96">
        <f t="shared" si="149"/>
        <v>0</v>
      </c>
      <c r="N74" s="94">
        <f t="shared" si="149"/>
        <v>0</v>
      </c>
      <c r="O74" s="101">
        <f t="shared" si="150"/>
        <v>0</v>
      </c>
      <c r="P74" s="102">
        <f t="shared" si="116"/>
        <v>0</v>
      </c>
      <c r="R74" s="93">
        <v>70</v>
      </c>
      <c r="S74" s="94">
        <f t="shared" si="151"/>
        <v>1</v>
      </c>
      <c r="T74" s="94">
        <f t="shared" si="128"/>
        <v>0</v>
      </c>
      <c r="U74" s="95"/>
      <c r="V74" s="96">
        <f t="shared" si="152"/>
        <v>0</v>
      </c>
      <c r="W74" s="68">
        <f t="shared" si="153"/>
        <v>0</v>
      </c>
      <c r="X74" s="87">
        <f t="shared" si="129"/>
        <v>0</v>
      </c>
      <c r="Y74" s="98"/>
      <c r="Z74" s="99"/>
      <c r="AA74" s="100"/>
      <c r="AB74" s="96">
        <f t="shared" si="154"/>
        <v>0</v>
      </c>
      <c r="AC74" s="94">
        <f t="shared" si="154"/>
        <v>0</v>
      </c>
      <c r="AD74" s="101">
        <f t="shared" si="155"/>
        <v>0</v>
      </c>
      <c r="AE74" s="102">
        <f t="shared" si="117"/>
        <v>0</v>
      </c>
      <c r="AG74" s="93">
        <v>70</v>
      </c>
      <c r="AH74" s="94">
        <f t="shared" si="156"/>
        <v>1</v>
      </c>
      <c r="AI74" s="94">
        <f t="shared" si="130"/>
        <v>0</v>
      </c>
      <c r="AJ74" s="95"/>
      <c r="AK74" s="96">
        <f t="shared" si="157"/>
        <v>0</v>
      </c>
      <c r="AL74" s="68">
        <f t="shared" si="158"/>
        <v>0</v>
      </c>
      <c r="AM74" s="87">
        <f t="shared" si="131"/>
        <v>0</v>
      </c>
      <c r="AN74" s="98"/>
      <c r="AO74" s="99"/>
      <c r="AP74" s="100"/>
      <c r="AQ74" s="96">
        <f t="shared" si="159"/>
        <v>0</v>
      </c>
      <c r="AR74" s="94">
        <f t="shared" si="159"/>
        <v>0</v>
      </c>
      <c r="AS74" s="101">
        <f t="shared" si="160"/>
        <v>0</v>
      </c>
      <c r="AT74" s="102">
        <f t="shared" si="118"/>
        <v>0</v>
      </c>
      <c r="AV74" s="93">
        <v>70</v>
      </c>
      <c r="AW74" s="94">
        <f t="shared" si="161"/>
        <v>1</v>
      </c>
      <c r="AX74" s="94">
        <f t="shared" si="132"/>
        <v>0</v>
      </c>
      <c r="AY74" s="95"/>
      <c r="AZ74" s="96">
        <f t="shared" si="162"/>
        <v>0</v>
      </c>
      <c r="BA74" s="68">
        <f t="shared" si="163"/>
        <v>0</v>
      </c>
      <c r="BB74" s="87">
        <f t="shared" si="133"/>
        <v>0</v>
      </c>
      <c r="BC74" s="98"/>
      <c r="BD74" s="99"/>
      <c r="BE74" s="100"/>
      <c r="BF74" s="96">
        <f t="shared" si="164"/>
        <v>0</v>
      </c>
      <c r="BG74" s="94">
        <f t="shared" si="164"/>
        <v>0</v>
      </c>
      <c r="BH74" s="101">
        <f t="shared" si="165"/>
        <v>0</v>
      </c>
      <c r="BI74" s="102">
        <f t="shared" si="119"/>
        <v>0</v>
      </c>
      <c r="BK74" s="93">
        <v>70</v>
      </c>
      <c r="BL74" s="94">
        <f t="shared" si="166"/>
        <v>1</v>
      </c>
      <c r="BM74" s="94">
        <f t="shared" si="134"/>
        <v>0</v>
      </c>
      <c r="BN74" s="95"/>
      <c r="BO74" s="96">
        <f t="shared" si="167"/>
        <v>0</v>
      </c>
      <c r="BP74" s="68">
        <f t="shared" si="168"/>
        <v>0</v>
      </c>
      <c r="BQ74" s="87">
        <f t="shared" si="135"/>
        <v>0</v>
      </c>
      <c r="BR74" s="98"/>
      <c r="BS74" s="99"/>
      <c r="BT74" s="100"/>
      <c r="BU74" s="96">
        <f t="shared" si="169"/>
        <v>0</v>
      </c>
      <c r="BV74" s="94">
        <f t="shared" si="169"/>
        <v>0</v>
      </c>
      <c r="BW74" s="101">
        <f t="shared" si="170"/>
        <v>0</v>
      </c>
      <c r="BX74" s="102">
        <f t="shared" si="120"/>
        <v>0</v>
      </c>
      <c r="BY74" s="3"/>
      <c r="BZ74" s="93">
        <v>70</v>
      </c>
      <c r="CA74" s="94">
        <f t="shared" si="171"/>
        <v>1</v>
      </c>
      <c r="CB74" s="94">
        <f t="shared" si="136"/>
        <v>0</v>
      </c>
      <c r="CC74" s="95"/>
      <c r="CD74" s="96">
        <f t="shared" si="172"/>
        <v>0</v>
      </c>
      <c r="CE74" s="68">
        <f t="shared" si="173"/>
        <v>0</v>
      </c>
      <c r="CF74" s="87">
        <f t="shared" si="137"/>
        <v>0</v>
      </c>
      <c r="CG74" s="98"/>
      <c r="CH74" s="99"/>
      <c r="CI74" s="100"/>
      <c r="CJ74" s="96">
        <f t="shared" si="174"/>
        <v>0</v>
      </c>
      <c r="CK74" s="94">
        <f t="shared" si="174"/>
        <v>0</v>
      </c>
      <c r="CL74" s="101">
        <f t="shared" si="175"/>
        <v>0</v>
      </c>
      <c r="CM74" s="102">
        <f t="shared" si="121"/>
        <v>0</v>
      </c>
      <c r="CO74" s="93">
        <v>70</v>
      </c>
      <c r="CP74" s="94">
        <f t="shared" si="176"/>
        <v>1</v>
      </c>
      <c r="CQ74" s="94">
        <f t="shared" si="138"/>
        <v>0</v>
      </c>
      <c r="CR74" s="95"/>
      <c r="CS74" s="96">
        <f t="shared" si="177"/>
        <v>0</v>
      </c>
      <c r="CT74" s="68">
        <f t="shared" si="178"/>
        <v>0</v>
      </c>
      <c r="CU74" s="87">
        <f t="shared" si="139"/>
        <v>0</v>
      </c>
      <c r="CV74" s="98"/>
      <c r="CW74" s="99"/>
      <c r="CX74" s="100"/>
      <c r="CY74" s="96">
        <f t="shared" si="179"/>
        <v>0</v>
      </c>
      <c r="CZ74" s="94">
        <f t="shared" si="179"/>
        <v>0</v>
      </c>
      <c r="DA74" s="101">
        <f t="shared" si="180"/>
        <v>0</v>
      </c>
      <c r="DB74" s="102">
        <f t="shared" si="122"/>
        <v>0</v>
      </c>
      <c r="DC74" s="3"/>
      <c r="DD74" s="93">
        <v>70</v>
      </c>
      <c r="DE74" s="94">
        <f t="shared" si="181"/>
        <v>1</v>
      </c>
      <c r="DF74" s="94">
        <f t="shared" si="140"/>
        <v>0</v>
      </c>
      <c r="DG74" s="95"/>
      <c r="DH74" s="96">
        <f t="shared" si="182"/>
        <v>0</v>
      </c>
      <c r="DI74" s="68">
        <f t="shared" si="183"/>
        <v>0</v>
      </c>
      <c r="DJ74" s="87">
        <f t="shared" si="141"/>
        <v>0</v>
      </c>
      <c r="DK74" s="98"/>
      <c r="DL74" s="99"/>
      <c r="DM74" s="100"/>
      <c r="DN74" s="96">
        <f t="shared" si="184"/>
        <v>0</v>
      </c>
      <c r="DO74" s="94">
        <f t="shared" si="184"/>
        <v>0</v>
      </c>
      <c r="DP74" s="101">
        <f t="shared" si="185"/>
        <v>0</v>
      </c>
      <c r="DQ74" s="102">
        <f t="shared" si="123"/>
        <v>0</v>
      </c>
      <c r="DS74" s="93">
        <v>70</v>
      </c>
      <c r="DT74" s="94">
        <f t="shared" si="186"/>
        <v>1</v>
      </c>
      <c r="DU74" s="94">
        <f t="shared" si="142"/>
        <v>0</v>
      </c>
      <c r="DV74" s="95"/>
      <c r="DW74" s="96">
        <f t="shared" si="187"/>
        <v>0</v>
      </c>
      <c r="DX74" s="68">
        <f t="shared" si="188"/>
        <v>0</v>
      </c>
      <c r="DY74" s="87">
        <f t="shared" si="143"/>
        <v>0</v>
      </c>
      <c r="DZ74" s="98"/>
      <c r="EA74" s="99"/>
      <c r="EB74" s="100"/>
      <c r="EC74" s="96">
        <f t="shared" si="189"/>
        <v>0</v>
      </c>
      <c r="ED74" s="94">
        <f t="shared" si="189"/>
        <v>0</v>
      </c>
      <c r="EE74" s="101">
        <f t="shared" si="190"/>
        <v>0</v>
      </c>
      <c r="EF74" s="102">
        <f t="shared" si="124"/>
        <v>0</v>
      </c>
      <c r="EH74" s="93">
        <v>70</v>
      </c>
      <c r="EI74" s="94">
        <f t="shared" si="191"/>
        <v>1</v>
      </c>
      <c r="EJ74" s="94">
        <f t="shared" si="144"/>
        <v>0</v>
      </c>
      <c r="EK74" s="95"/>
      <c r="EL74" s="96">
        <f t="shared" si="192"/>
        <v>0</v>
      </c>
      <c r="EM74" s="68">
        <f t="shared" si="193"/>
        <v>0</v>
      </c>
      <c r="EN74" s="87">
        <f t="shared" si="145"/>
        <v>0</v>
      </c>
      <c r="EO74" s="98"/>
      <c r="EP74" s="99"/>
      <c r="EQ74" s="100"/>
      <c r="ER74" s="96">
        <f t="shared" si="194"/>
        <v>0</v>
      </c>
      <c r="ES74" s="94">
        <f t="shared" si="194"/>
        <v>0</v>
      </c>
      <c r="ET74" s="101">
        <f t="shared" si="195"/>
        <v>0</v>
      </c>
      <c r="EU74" s="102">
        <f t="shared" si="125"/>
        <v>0</v>
      </c>
    </row>
    <row r="75" spans="3:151">
      <c r="C75" s="93">
        <f t="shared" si="115"/>
        <v>71</v>
      </c>
      <c r="D75" s="94">
        <f t="shared" si="146"/>
        <v>1</v>
      </c>
      <c r="E75" s="94">
        <f t="shared" si="126"/>
        <v>0</v>
      </c>
      <c r="F75" s="95"/>
      <c r="G75" s="96">
        <f t="shared" si="147"/>
        <v>0</v>
      </c>
      <c r="H75" s="68">
        <f t="shared" si="148"/>
        <v>0</v>
      </c>
      <c r="I75" s="87">
        <f t="shared" si="127"/>
        <v>0</v>
      </c>
      <c r="J75" s="98"/>
      <c r="K75" s="99"/>
      <c r="L75" s="100"/>
      <c r="M75" s="96">
        <f t="shared" si="149"/>
        <v>0</v>
      </c>
      <c r="N75" s="94">
        <f t="shared" si="149"/>
        <v>0</v>
      </c>
      <c r="O75" s="101">
        <f t="shared" si="150"/>
        <v>0</v>
      </c>
      <c r="P75" s="102">
        <f t="shared" si="116"/>
        <v>0</v>
      </c>
      <c r="R75" s="93">
        <v>71</v>
      </c>
      <c r="S75" s="94">
        <f t="shared" si="151"/>
        <v>1</v>
      </c>
      <c r="T75" s="94">
        <f t="shared" si="128"/>
        <v>0</v>
      </c>
      <c r="U75" s="95"/>
      <c r="V75" s="96">
        <f t="shared" si="152"/>
        <v>0</v>
      </c>
      <c r="W75" s="68">
        <f t="shared" si="153"/>
        <v>0</v>
      </c>
      <c r="X75" s="87">
        <f t="shared" si="129"/>
        <v>0</v>
      </c>
      <c r="Y75" s="98"/>
      <c r="Z75" s="99"/>
      <c r="AA75" s="100"/>
      <c r="AB75" s="96">
        <f t="shared" si="154"/>
        <v>0</v>
      </c>
      <c r="AC75" s="94">
        <f t="shared" si="154"/>
        <v>0</v>
      </c>
      <c r="AD75" s="101">
        <f t="shared" si="155"/>
        <v>0</v>
      </c>
      <c r="AE75" s="102">
        <f t="shared" si="117"/>
        <v>0</v>
      </c>
      <c r="AG75" s="93">
        <v>71</v>
      </c>
      <c r="AH75" s="94">
        <f t="shared" si="156"/>
        <v>1</v>
      </c>
      <c r="AI75" s="94">
        <f t="shared" si="130"/>
        <v>0</v>
      </c>
      <c r="AJ75" s="95"/>
      <c r="AK75" s="96">
        <f t="shared" si="157"/>
        <v>0</v>
      </c>
      <c r="AL75" s="68">
        <f t="shared" si="158"/>
        <v>0</v>
      </c>
      <c r="AM75" s="87">
        <f t="shared" si="131"/>
        <v>0</v>
      </c>
      <c r="AN75" s="98"/>
      <c r="AO75" s="99"/>
      <c r="AP75" s="100"/>
      <c r="AQ75" s="96">
        <f t="shared" si="159"/>
        <v>0</v>
      </c>
      <c r="AR75" s="94">
        <f t="shared" si="159"/>
        <v>0</v>
      </c>
      <c r="AS75" s="101">
        <f t="shared" si="160"/>
        <v>0</v>
      </c>
      <c r="AT75" s="102">
        <f t="shared" si="118"/>
        <v>0</v>
      </c>
      <c r="AV75" s="93">
        <v>71</v>
      </c>
      <c r="AW75" s="94">
        <f t="shared" si="161"/>
        <v>1</v>
      </c>
      <c r="AX75" s="94">
        <f t="shared" si="132"/>
        <v>0</v>
      </c>
      <c r="AY75" s="95"/>
      <c r="AZ75" s="96">
        <f t="shared" si="162"/>
        <v>0</v>
      </c>
      <c r="BA75" s="68">
        <f t="shared" si="163"/>
        <v>0</v>
      </c>
      <c r="BB75" s="87">
        <f t="shared" si="133"/>
        <v>0</v>
      </c>
      <c r="BC75" s="98"/>
      <c r="BD75" s="99"/>
      <c r="BE75" s="100"/>
      <c r="BF75" s="96">
        <f t="shared" si="164"/>
        <v>0</v>
      </c>
      <c r="BG75" s="94">
        <f t="shared" si="164"/>
        <v>0</v>
      </c>
      <c r="BH75" s="101">
        <f t="shared" si="165"/>
        <v>0</v>
      </c>
      <c r="BI75" s="102">
        <f t="shared" si="119"/>
        <v>0</v>
      </c>
      <c r="BK75" s="93">
        <v>71</v>
      </c>
      <c r="BL75" s="94">
        <f t="shared" si="166"/>
        <v>1</v>
      </c>
      <c r="BM75" s="94">
        <f t="shared" si="134"/>
        <v>0</v>
      </c>
      <c r="BN75" s="95"/>
      <c r="BO75" s="96">
        <f t="shared" si="167"/>
        <v>0</v>
      </c>
      <c r="BP75" s="68">
        <f t="shared" si="168"/>
        <v>0</v>
      </c>
      <c r="BQ75" s="87">
        <f t="shared" si="135"/>
        <v>0</v>
      </c>
      <c r="BR75" s="98"/>
      <c r="BS75" s="99"/>
      <c r="BT75" s="100"/>
      <c r="BU75" s="96">
        <f t="shared" si="169"/>
        <v>0</v>
      </c>
      <c r="BV75" s="94">
        <f t="shared" si="169"/>
        <v>0</v>
      </c>
      <c r="BW75" s="101">
        <f t="shared" si="170"/>
        <v>0</v>
      </c>
      <c r="BX75" s="102">
        <f t="shared" si="120"/>
        <v>0</v>
      </c>
      <c r="BY75" s="3"/>
      <c r="BZ75" s="93">
        <v>71</v>
      </c>
      <c r="CA75" s="94">
        <f t="shared" si="171"/>
        <v>1</v>
      </c>
      <c r="CB75" s="94">
        <f t="shared" si="136"/>
        <v>0</v>
      </c>
      <c r="CC75" s="95"/>
      <c r="CD75" s="96">
        <f t="shared" si="172"/>
        <v>0</v>
      </c>
      <c r="CE75" s="68">
        <f t="shared" si="173"/>
        <v>0</v>
      </c>
      <c r="CF75" s="87">
        <f t="shared" si="137"/>
        <v>0</v>
      </c>
      <c r="CG75" s="98"/>
      <c r="CH75" s="99"/>
      <c r="CI75" s="100"/>
      <c r="CJ75" s="96">
        <f t="shared" si="174"/>
        <v>0</v>
      </c>
      <c r="CK75" s="94">
        <f t="shared" si="174"/>
        <v>0</v>
      </c>
      <c r="CL75" s="101">
        <f t="shared" si="175"/>
        <v>0</v>
      </c>
      <c r="CM75" s="102">
        <f t="shared" si="121"/>
        <v>0</v>
      </c>
      <c r="CO75" s="93">
        <v>71</v>
      </c>
      <c r="CP75" s="94">
        <f t="shared" si="176"/>
        <v>1</v>
      </c>
      <c r="CQ75" s="94">
        <f t="shared" si="138"/>
        <v>0</v>
      </c>
      <c r="CR75" s="95"/>
      <c r="CS75" s="96">
        <f t="shared" si="177"/>
        <v>0</v>
      </c>
      <c r="CT75" s="68">
        <f t="shared" si="178"/>
        <v>0</v>
      </c>
      <c r="CU75" s="87">
        <f t="shared" si="139"/>
        <v>0</v>
      </c>
      <c r="CV75" s="98"/>
      <c r="CW75" s="99"/>
      <c r="CX75" s="100"/>
      <c r="CY75" s="96">
        <f t="shared" si="179"/>
        <v>0</v>
      </c>
      <c r="CZ75" s="94">
        <f t="shared" si="179"/>
        <v>0</v>
      </c>
      <c r="DA75" s="101">
        <f t="shared" si="180"/>
        <v>0</v>
      </c>
      <c r="DB75" s="102">
        <f t="shared" si="122"/>
        <v>0</v>
      </c>
      <c r="DC75" s="3"/>
      <c r="DD75" s="93">
        <v>71</v>
      </c>
      <c r="DE75" s="94">
        <f t="shared" si="181"/>
        <v>1</v>
      </c>
      <c r="DF75" s="94">
        <f t="shared" si="140"/>
        <v>0</v>
      </c>
      <c r="DG75" s="95"/>
      <c r="DH75" s="96">
        <f t="shared" si="182"/>
        <v>0</v>
      </c>
      <c r="DI75" s="68">
        <f t="shared" si="183"/>
        <v>0</v>
      </c>
      <c r="DJ75" s="87">
        <f t="shared" si="141"/>
        <v>0</v>
      </c>
      <c r="DK75" s="98"/>
      <c r="DL75" s="99"/>
      <c r="DM75" s="100"/>
      <c r="DN75" s="96">
        <f t="shared" si="184"/>
        <v>0</v>
      </c>
      <c r="DO75" s="94">
        <f t="shared" si="184"/>
        <v>0</v>
      </c>
      <c r="DP75" s="101">
        <f t="shared" si="185"/>
        <v>0</v>
      </c>
      <c r="DQ75" s="102">
        <f t="shared" si="123"/>
        <v>0</v>
      </c>
      <c r="DS75" s="93">
        <v>71</v>
      </c>
      <c r="DT75" s="94">
        <f t="shared" si="186"/>
        <v>1</v>
      </c>
      <c r="DU75" s="94">
        <f t="shared" si="142"/>
        <v>0</v>
      </c>
      <c r="DV75" s="95"/>
      <c r="DW75" s="96">
        <f t="shared" si="187"/>
        <v>0</v>
      </c>
      <c r="DX75" s="68">
        <f t="shared" si="188"/>
        <v>0</v>
      </c>
      <c r="DY75" s="87">
        <f t="shared" si="143"/>
        <v>0</v>
      </c>
      <c r="DZ75" s="98"/>
      <c r="EA75" s="99"/>
      <c r="EB75" s="100"/>
      <c r="EC75" s="96">
        <f t="shared" si="189"/>
        <v>0</v>
      </c>
      <c r="ED75" s="94">
        <f t="shared" si="189"/>
        <v>0</v>
      </c>
      <c r="EE75" s="101">
        <f t="shared" si="190"/>
        <v>0</v>
      </c>
      <c r="EF75" s="102">
        <f t="shared" si="124"/>
        <v>0</v>
      </c>
      <c r="EH75" s="93">
        <v>71</v>
      </c>
      <c r="EI75" s="94">
        <f t="shared" si="191"/>
        <v>1</v>
      </c>
      <c r="EJ75" s="94">
        <f t="shared" si="144"/>
        <v>0</v>
      </c>
      <c r="EK75" s="95"/>
      <c r="EL75" s="96">
        <f t="shared" si="192"/>
        <v>0</v>
      </c>
      <c r="EM75" s="68">
        <f t="shared" si="193"/>
        <v>0</v>
      </c>
      <c r="EN75" s="87">
        <f t="shared" si="145"/>
        <v>0</v>
      </c>
      <c r="EO75" s="98"/>
      <c r="EP75" s="99"/>
      <c r="EQ75" s="100"/>
      <c r="ER75" s="96">
        <f t="shared" si="194"/>
        <v>0</v>
      </c>
      <c r="ES75" s="94">
        <f t="shared" si="194"/>
        <v>0</v>
      </c>
      <c r="ET75" s="101">
        <f t="shared" si="195"/>
        <v>0</v>
      </c>
      <c r="EU75" s="102">
        <f t="shared" si="125"/>
        <v>0</v>
      </c>
    </row>
    <row r="76" spans="3:151">
      <c r="C76" s="93">
        <f t="shared" si="115"/>
        <v>72</v>
      </c>
      <c r="D76" s="94">
        <f t="shared" si="146"/>
        <v>1</v>
      </c>
      <c r="E76" s="94">
        <f t="shared" si="126"/>
        <v>0</v>
      </c>
      <c r="F76" s="95"/>
      <c r="G76" s="96">
        <f t="shared" si="147"/>
        <v>0</v>
      </c>
      <c r="H76" s="68">
        <f t="shared" si="148"/>
        <v>0</v>
      </c>
      <c r="I76" s="87">
        <f t="shared" si="127"/>
        <v>0</v>
      </c>
      <c r="J76" s="98"/>
      <c r="K76" s="99"/>
      <c r="L76" s="100"/>
      <c r="M76" s="96">
        <f t="shared" si="149"/>
        <v>0</v>
      </c>
      <c r="N76" s="94">
        <f t="shared" si="149"/>
        <v>0</v>
      </c>
      <c r="O76" s="101">
        <f t="shared" si="150"/>
        <v>0</v>
      </c>
      <c r="P76" s="102">
        <f t="shared" si="116"/>
        <v>0</v>
      </c>
      <c r="R76" s="93">
        <v>72</v>
      </c>
      <c r="S76" s="94">
        <f t="shared" si="151"/>
        <v>1</v>
      </c>
      <c r="T76" s="94">
        <f t="shared" si="128"/>
        <v>0</v>
      </c>
      <c r="U76" s="95"/>
      <c r="V76" s="96">
        <f t="shared" si="152"/>
        <v>0</v>
      </c>
      <c r="W76" s="68">
        <f t="shared" si="153"/>
        <v>0</v>
      </c>
      <c r="X76" s="87">
        <f t="shared" si="129"/>
        <v>0</v>
      </c>
      <c r="Y76" s="98"/>
      <c r="Z76" s="99"/>
      <c r="AA76" s="100"/>
      <c r="AB76" s="96">
        <f t="shared" si="154"/>
        <v>0</v>
      </c>
      <c r="AC76" s="94">
        <f t="shared" si="154"/>
        <v>0</v>
      </c>
      <c r="AD76" s="101">
        <f t="shared" si="155"/>
        <v>0</v>
      </c>
      <c r="AE76" s="102">
        <f t="shared" si="117"/>
        <v>0</v>
      </c>
      <c r="AG76" s="93">
        <v>72</v>
      </c>
      <c r="AH76" s="94">
        <f t="shared" si="156"/>
        <v>1</v>
      </c>
      <c r="AI76" s="94">
        <f t="shared" si="130"/>
        <v>0</v>
      </c>
      <c r="AJ76" s="95"/>
      <c r="AK76" s="96">
        <f t="shared" si="157"/>
        <v>0</v>
      </c>
      <c r="AL76" s="68">
        <f t="shared" si="158"/>
        <v>0</v>
      </c>
      <c r="AM76" s="87">
        <f t="shared" si="131"/>
        <v>0</v>
      </c>
      <c r="AN76" s="98"/>
      <c r="AO76" s="99"/>
      <c r="AP76" s="100"/>
      <c r="AQ76" s="96">
        <f t="shared" si="159"/>
        <v>0</v>
      </c>
      <c r="AR76" s="94">
        <f t="shared" si="159"/>
        <v>0</v>
      </c>
      <c r="AS76" s="101">
        <f t="shared" si="160"/>
        <v>0</v>
      </c>
      <c r="AT76" s="102">
        <f t="shared" si="118"/>
        <v>0</v>
      </c>
      <c r="AV76" s="93">
        <v>72</v>
      </c>
      <c r="AW76" s="94">
        <f t="shared" si="161"/>
        <v>1</v>
      </c>
      <c r="AX76" s="94">
        <f t="shared" si="132"/>
        <v>0</v>
      </c>
      <c r="AY76" s="95"/>
      <c r="AZ76" s="96">
        <f t="shared" si="162"/>
        <v>0</v>
      </c>
      <c r="BA76" s="68">
        <f t="shared" si="163"/>
        <v>0</v>
      </c>
      <c r="BB76" s="87">
        <f t="shared" si="133"/>
        <v>0</v>
      </c>
      <c r="BC76" s="98"/>
      <c r="BD76" s="99"/>
      <c r="BE76" s="100"/>
      <c r="BF76" s="96">
        <f t="shared" si="164"/>
        <v>0</v>
      </c>
      <c r="BG76" s="94">
        <f t="shared" si="164"/>
        <v>0</v>
      </c>
      <c r="BH76" s="101">
        <f t="shared" si="165"/>
        <v>0</v>
      </c>
      <c r="BI76" s="102">
        <f t="shared" si="119"/>
        <v>0</v>
      </c>
      <c r="BK76" s="93">
        <v>72</v>
      </c>
      <c r="BL76" s="94">
        <f t="shared" si="166"/>
        <v>1</v>
      </c>
      <c r="BM76" s="94">
        <f t="shared" si="134"/>
        <v>0</v>
      </c>
      <c r="BN76" s="95"/>
      <c r="BO76" s="96">
        <f t="shared" si="167"/>
        <v>0</v>
      </c>
      <c r="BP76" s="68">
        <f t="shared" si="168"/>
        <v>0</v>
      </c>
      <c r="BQ76" s="87">
        <f t="shared" si="135"/>
        <v>0</v>
      </c>
      <c r="BR76" s="98"/>
      <c r="BS76" s="99"/>
      <c r="BT76" s="100"/>
      <c r="BU76" s="96">
        <f t="shared" si="169"/>
        <v>0</v>
      </c>
      <c r="BV76" s="94">
        <f t="shared" si="169"/>
        <v>0</v>
      </c>
      <c r="BW76" s="101">
        <f t="shared" si="170"/>
        <v>0</v>
      </c>
      <c r="BX76" s="102">
        <f t="shared" si="120"/>
        <v>0</v>
      </c>
      <c r="BY76" s="3"/>
      <c r="BZ76" s="93">
        <v>72</v>
      </c>
      <c r="CA76" s="94">
        <f t="shared" si="171"/>
        <v>1</v>
      </c>
      <c r="CB76" s="94">
        <f t="shared" si="136"/>
        <v>0</v>
      </c>
      <c r="CC76" s="95"/>
      <c r="CD76" s="96">
        <f t="shared" si="172"/>
        <v>0</v>
      </c>
      <c r="CE76" s="68">
        <f t="shared" si="173"/>
        <v>0</v>
      </c>
      <c r="CF76" s="87">
        <f t="shared" si="137"/>
        <v>0</v>
      </c>
      <c r="CG76" s="98"/>
      <c r="CH76" s="99"/>
      <c r="CI76" s="100"/>
      <c r="CJ76" s="96">
        <f t="shared" si="174"/>
        <v>0</v>
      </c>
      <c r="CK76" s="94">
        <f t="shared" si="174"/>
        <v>0</v>
      </c>
      <c r="CL76" s="101">
        <f t="shared" si="175"/>
        <v>0</v>
      </c>
      <c r="CM76" s="102">
        <f t="shared" si="121"/>
        <v>0</v>
      </c>
      <c r="CO76" s="93">
        <v>72</v>
      </c>
      <c r="CP76" s="94">
        <f t="shared" si="176"/>
        <v>1</v>
      </c>
      <c r="CQ76" s="94">
        <f t="shared" si="138"/>
        <v>0</v>
      </c>
      <c r="CR76" s="95"/>
      <c r="CS76" s="96">
        <f t="shared" si="177"/>
        <v>0</v>
      </c>
      <c r="CT76" s="68">
        <f t="shared" si="178"/>
        <v>0</v>
      </c>
      <c r="CU76" s="87">
        <f t="shared" si="139"/>
        <v>0</v>
      </c>
      <c r="CV76" s="98"/>
      <c r="CW76" s="99"/>
      <c r="CX76" s="100"/>
      <c r="CY76" s="96">
        <f t="shared" si="179"/>
        <v>0</v>
      </c>
      <c r="CZ76" s="94">
        <f t="shared" si="179"/>
        <v>0</v>
      </c>
      <c r="DA76" s="101">
        <f t="shared" si="180"/>
        <v>0</v>
      </c>
      <c r="DB76" s="102">
        <f t="shared" si="122"/>
        <v>0</v>
      </c>
      <c r="DC76" s="3"/>
      <c r="DD76" s="93">
        <v>72</v>
      </c>
      <c r="DE76" s="94">
        <f t="shared" si="181"/>
        <v>1</v>
      </c>
      <c r="DF76" s="94">
        <f t="shared" si="140"/>
        <v>0</v>
      </c>
      <c r="DG76" s="95"/>
      <c r="DH76" s="96">
        <f t="shared" si="182"/>
        <v>0</v>
      </c>
      <c r="DI76" s="68">
        <f t="shared" si="183"/>
        <v>0</v>
      </c>
      <c r="DJ76" s="87">
        <f t="shared" si="141"/>
        <v>0</v>
      </c>
      <c r="DK76" s="98"/>
      <c r="DL76" s="99"/>
      <c r="DM76" s="100"/>
      <c r="DN76" s="96">
        <f t="shared" si="184"/>
        <v>0</v>
      </c>
      <c r="DO76" s="94">
        <f t="shared" si="184"/>
        <v>0</v>
      </c>
      <c r="DP76" s="101">
        <f t="shared" si="185"/>
        <v>0</v>
      </c>
      <c r="DQ76" s="102">
        <f t="shared" si="123"/>
        <v>0</v>
      </c>
      <c r="DS76" s="93">
        <v>72</v>
      </c>
      <c r="DT76" s="94">
        <f t="shared" si="186"/>
        <v>1</v>
      </c>
      <c r="DU76" s="94">
        <f t="shared" si="142"/>
        <v>0</v>
      </c>
      <c r="DV76" s="95"/>
      <c r="DW76" s="96">
        <f t="shared" si="187"/>
        <v>0</v>
      </c>
      <c r="DX76" s="68">
        <f t="shared" si="188"/>
        <v>0</v>
      </c>
      <c r="DY76" s="87">
        <f t="shared" si="143"/>
        <v>0</v>
      </c>
      <c r="DZ76" s="98"/>
      <c r="EA76" s="99"/>
      <c r="EB76" s="100"/>
      <c r="EC76" s="96">
        <f t="shared" si="189"/>
        <v>0</v>
      </c>
      <c r="ED76" s="94">
        <f t="shared" si="189"/>
        <v>0</v>
      </c>
      <c r="EE76" s="101">
        <f t="shared" si="190"/>
        <v>0</v>
      </c>
      <c r="EF76" s="102">
        <f t="shared" si="124"/>
        <v>0</v>
      </c>
      <c r="EH76" s="93">
        <v>72</v>
      </c>
      <c r="EI76" s="94">
        <f t="shared" si="191"/>
        <v>1</v>
      </c>
      <c r="EJ76" s="94">
        <f t="shared" si="144"/>
        <v>0</v>
      </c>
      <c r="EK76" s="95"/>
      <c r="EL76" s="96">
        <f t="shared" si="192"/>
        <v>0</v>
      </c>
      <c r="EM76" s="68">
        <f t="shared" si="193"/>
        <v>0</v>
      </c>
      <c r="EN76" s="87">
        <f t="shared" si="145"/>
        <v>0</v>
      </c>
      <c r="EO76" s="98"/>
      <c r="EP76" s="99"/>
      <c r="EQ76" s="100"/>
      <c r="ER76" s="96">
        <f t="shared" si="194"/>
        <v>0</v>
      </c>
      <c r="ES76" s="94">
        <f t="shared" si="194"/>
        <v>0</v>
      </c>
      <c r="ET76" s="101">
        <f t="shared" si="195"/>
        <v>0</v>
      </c>
      <c r="EU76" s="102">
        <f t="shared" si="125"/>
        <v>0</v>
      </c>
    </row>
    <row r="77" spans="3:151">
      <c r="C77" s="93">
        <f t="shared" si="115"/>
        <v>73</v>
      </c>
      <c r="D77" s="94">
        <f t="shared" si="146"/>
        <v>1</v>
      </c>
      <c r="E77" s="94">
        <f t="shared" si="126"/>
        <v>0</v>
      </c>
      <c r="F77" s="95"/>
      <c r="G77" s="96">
        <f t="shared" si="147"/>
        <v>0</v>
      </c>
      <c r="H77" s="68">
        <f t="shared" si="148"/>
        <v>0</v>
      </c>
      <c r="I77" s="87">
        <f t="shared" si="127"/>
        <v>0</v>
      </c>
      <c r="J77" s="98"/>
      <c r="K77" s="99"/>
      <c r="L77" s="100"/>
      <c r="M77" s="96">
        <f t="shared" si="149"/>
        <v>0</v>
      </c>
      <c r="N77" s="94">
        <f t="shared" si="149"/>
        <v>0</v>
      </c>
      <c r="O77" s="101">
        <f t="shared" si="150"/>
        <v>0</v>
      </c>
      <c r="P77" s="102">
        <f t="shared" si="116"/>
        <v>0</v>
      </c>
      <c r="R77" s="93">
        <v>73</v>
      </c>
      <c r="S77" s="94">
        <f t="shared" si="151"/>
        <v>1</v>
      </c>
      <c r="T77" s="94">
        <f t="shared" si="128"/>
        <v>0</v>
      </c>
      <c r="U77" s="95"/>
      <c r="V77" s="96">
        <f t="shared" si="152"/>
        <v>0</v>
      </c>
      <c r="W77" s="68">
        <f t="shared" si="153"/>
        <v>0</v>
      </c>
      <c r="X77" s="87">
        <f t="shared" si="129"/>
        <v>0</v>
      </c>
      <c r="Y77" s="98"/>
      <c r="Z77" s="99"/>
      <c r="AA77" s="100"/>
      <c r="AB77" s="96">
        <f t="shared" si="154"/>
        <v>0</v>
      </c>
      <c r="AC77" s="94">
        <f t="shared" si="154"/>
        <v>0</v>
      </c>
      <c r="AD77" s="101">
        <f t="shared" si="155"/>
        <v>0</v>
      </c>
      <c r="AE77" s="102">
        <f t="shared" si="117"/>
        <v>0</v>
      </c>
      <c r="AG77" s="93">
        <v>73</v>
      </c>
      <c r="AH77" s="94">
        <f t="shared" si="156"/>
        <v>1</v>
      </c>
      <c r="AI77" s="94">
        <f t="shared" si="130"/>
        <v>0</v>
      </c>
      <c r="AJ77" s="95"/>
      <c r="AK77" s="96">
        <f t="shared" si="157"/>
        <v>0</v>
      </c>
      <c r="AL77" s="68">
        <f t="shared" si="158"/>
        <v>0</v>
      </c>
      <c r="AM77" s="87">
        <f t="shared" si="131"/>
        <v>0</v>
      </c>
      <c r="AN77" s="98"/>
      <c r="AO77" s="99"/>
      <c r="AP77" s="100"/>
      <c r="AQ77" s="96">
        <f t="shared" si="159"/>
        <v>0</v>
      </c>
      <c r="AR77" s="94">
        <f t="shared" si="159"/>
        <v>0</v>
      </c>
      <c r="AS77" s="101">
        <f t="shared" si="160"/>
        <v>0</v>
      </c>
      <c r="AT77" s="102">
        <f t="shared" si="118"/>
        <v>0</v>
      </c>
      <c r="AV77" s="93">
        <v>73</v>
      </c>
      <c r="AW77" s="94">
        <f t="shared" si="161"/>
        <v>1</v>
      </c>
      <c r="AX77" s="94">
        <f t="shared" si="132"/>
        <v>0</v>
      </c>
      <c r="AY77" s="95"/>
      <c r="AZ77" s="96">
        <f t="shared" si="162"/>
        <v>0</v>
      </c>
      <c r="BA77" s="68">
        <f t="shared" si="163"/>
        <v>0</v>
      </c>
      <c r="BB77" s="87">
        <f t="shared" si="133"/>
        <v>0</v>
      </c>
      <c r="BC77" s="98"/>
      <c r="BD77" s="99"/>
      <c r="BE77" s="100"/>
      <c r="BF77" s="96">
        <f t="shared" si="164"/>
        <v>0</v>
      </c>
      <c r="BG77" s="94">
        <f t="shared" si="164"/>
        <v>0</v>
      </c>
      <c r="BH77" s="101">
        <f t="shared" si="165"/>
        <v>0</v>
      </c>
      <c r="BI77" s="102">
        <f t="shared" si="119"/>
        <v>0</v>
      </c>
      <c r="BK77" s="93">
        <v>73</v>
      </c>
      <c r="BL77" s="94">
        <f t="shared" si="166"/>
        <v>1</v>
      </c>
      <c r="BM77" s="94">
        <f t="shared" si="134"/>
        <v>0</v>
      </c>
      <c r="BN77" s="95"/>
      <c r="BO77" s="96">
        <f t="shared" si="167"/>
        <v>0</v>
      </c>
      <c r="BP77" s="68">
        <f t="shared" si="168"/>
        <v>0</v>
      </c>
      <c r="BQ77" s="87">
        <f t="shared" si="135"/>
        <v>0</v>
      </c>
      <c r="BR77" s="98"/>
      <c r="BS77" s="99"/>
      <c r="BT77" s="100"/>
      <c r="BU77" s="96">
        <f t="shared" si="169"/>
        <v>0</v>
      </c>
      <c r="BV77" s="94">
        <f t="shared" si="169"/>
        <v>0</v>
      </c>
      <c r="BW77" s="101">
        <f t="shared" si="170"/>
        <v>0</v>
      </c>
      <c r="BX77" s="102">
        <f t="shared" si="120"/>
        <v>0</v>
      </c>
      <c r="BY77" s="3"/>
      <c r="BZ77" s="93">
        <v>73</v>
      </c>
      <c r="CA77" s="94">
        <f t="shared" si="171"/>
        <v>1</v>
      </c>
      <c r="CB77" s="94">
        <f t="shared" si="136"/>
        <v>0</v>
      </c>
      <c r="CC77" s="95"/>
      <c r="CD77" s="96">
        <f t="shared" si="172"/>
        <v>0</v>
      </c>
      <c r="CE77" s="68">
        <f t="shared" si="173"/>
        <v>0</v>
      </c>
      <c r="CF77" s="87">
        <f t="shared" si="137"/>
        <v>0</v>
      </c>
      <c r="CG77" s="98"/>
      <c r="CH77" s="99"/>
      <c r="CI77" s="100"/>
      <c r="CJ77" s="96">
        <f t="shared" si="174"/>
        <v>0</v>
      </c>
      <c r="CK77" s="94">
        <f t="shared" si="174"/>
        <v>0</v>
      </c>
      <c r="CL77" s="101">
        <f t="shared" si="175"/>
        <v>0</v>
      </c>
      <c r="CM77" s="102">
        <f t="shared" si="121"/>
        <v>0</v>
      </c>
      <c r="CO77" s="93">
        <v>73</v>
      </c>
      <c r="CP77" s="94">
        <f t="shared" si="176"/>
        <v>1</v>
      </c>
      <c r="CQ77" s="94">
        <f t="shared" si="138"/>
        <v>0</v>
      </c>
      <c r="CR77" s="95"/>
      <c r="CS77" s="96">
        <f t="shared" si="177"/>
        <v>0</v>
      </c>
      <c r="CT77" s="68">
        <f t="shared" si="178"/>
        <v>0</v>
      </c>
      <c r="CU77" s="87">
        <f t="shared" si="139"/>
        <v>0</v>
      </c>
      <c r="CV77" s="98"/>
      <c r="CW77" s="99"/>
      <c r="CX77" s="100"/>
      <c r="CY77" s="96">
        <f t="shared" si="179"/>
        <v>0</v>
      </c>
      <c r="CZ77" s="94">
        <f t="shared" si="179"/>
        <v>0</v>
      </c>
      <c r="DA77" s="101">
        <f t="shared" si="180"/>
        <v>0</v>
      </c>
      <c r="DB77" s="102">
        <f t="shared" si="122"/>
        <v>0</v>
      </c>
      <c r="DC77" s="3"/>
      <c r="DD77" s="93">
        <v>73</v>
      </c>
      <c r="DE77" s="94">
        <f t="shared" si="181"/>
        <v>1</v>
      </c>
      <c r="DF77" s="94">
        <f t="shared" si="140"/>
        <v>0</v>
      </c>
      <c r="DG77" s="95"/>
      <c r="DH77" s="96">
        <f t="shared" si="182"/>
        <v>0</v>
      </c>
      <c r="DI77" s="68">
        <f t="shared" si="183"/>
        <v>0</v>
      </c>
      <c r="DJ77" s="87">
        <f t="shared" si="141"/>
        <v>0</v>
      </c>
      <c r="DK77" s="98"/>
      <c r="DL77" s="99"/>
      <c r="DM77" s="100"/>
      <c r="DN77" s="96">
        <f t="shared" si="184"/>
        <v>0</v>
      </c>
      <c r="DO77" s="94">
        <f t="shared" si="184"/>
        <v>0</v>
      </c>
      <c r="DP77" s="101">
        <f t="shared" si="185"/>
        <v>0</v>
      </c>
      <c r="DQ77" s="102">
        <f t="shared" si="123"/>
        <v>0</v>
      </c>
      <c r="DS77" s="93">
        <v>73</v>
      </c>
      <c r="DT77" s="94">
        <f t="shared" si="186"/>
        <v>1</v>
      </c>
      <c r="DU77" s="94">
        <f t="shared" si="142"/>
        <v>0</v>
      </c>
      <c r="DV77" s="95"/>
      <c r="DW77" s="96">
        <f t="shared" si="187"/>
        <v>0</v>
      </c>
      <c r="DX77" s="68">
        <f t="shared" si="188"/>
        <v>0</v>
      </c>
      <c r="DY77" s="87">
        <f t="shared" si="143"/>
        <v>0</v>
      </c>
      <c r="DZ77" s="98"/>
      <c r="EA77" s="99"/>
      <c r="EB77" s="100"/>
      <c r="EC77" s="96">
        <f t="shared" si="189"/>
        <v>0</v>
      </c>
      <c r="ED77" s="94">
        <f t="shared" si="189"/>
        <v>0</v>
      </c>
      <c r="EE77" s="101">
        <f t="shared" si="190"/>
        <v>0</v>
      </c>
      <c r="EF77" s="102">
        <f t="shared" si="124"/>
        <v>0</v>
      </c>
      <c r="EH77" s="93">
        <v>73</v>
      </c>
      <c r="EI77" s="94">
        <f t="shared" si="191"/>
        <v>1</v>
      </c>
      <c r="EJ77" s="94">
        <f t="shared" si="144"/>
        <v>0</v>
      </c>
      <c r="EK77" s="95"/>
      <c r="EL77" s="96">
        <f t="shared" si="192"/>
        <v>0</v>
      </c>
      <c r="EM77" s="68">
        <f t="shared" si="193"/>
        <v>0</v>
      </c>
      <c r="EN77" s="87">
        <f t="shared" si="145"/>
        <v>0</v>
      </c>
      <c r="EO77" s="98"/>
      <c r="EP77" s="99"/>
      <c r="EQ77" s="100"/>
      <c r="ER77" s="96">
        <f t="shared" si="194"/>
        <v>0</v>
      </c>
      <c r="ES77" s="94">
        <f t="shared" si="194"/>
        <v>0</v>
      </c>
      <c r="ET77" s="101">
        <f t="shared" si="195"/>
        <v>0</v>
      </c>
      <c r="EU77" s="102">
        <f t="shared" si="125"/>
        <v>0</v>
      </c>
    </row>
    <row r="78" spans="3:151">
      <c r="C78" s="93">
        <f t="shared" si="115"/>
        <v>74</v>
      </c>
      <c r="D78" s="94">
        <f t="shared" si="146"/>
        <v>1</v>
      </c>
      <c r="E78" s="94">
        <f t="shared" si="126"/>
        <v>0</v>
      </c>
      <c r="F78" s="95"/>
      <c r="G78" s="96">
        <f t="shared" si="147"/>
        <v>0</v>
      </c>
      <c r="H78" s="68">
        <f t="shared" si="148"/>
        <v>0</v>
      </c>
      <c r="I78" s="87">
        <f t="shared" si="127"/>
        <v>0</v>
      </c>
      <c r="J78" s="98"/>
      <c r="K78" s="99"/>
      <c r="L78" s="100"/>
      <c r="M78" s="96">
        <f t="shared" si="149"/>
        <v>0</v>
      </c>
      <c r="N78" s="94">
        <f t="shared" si="149"/>
        <v>0</v>
      </c>
      <c r="O78" s="101">
        <f t="shared" si="150"/>
        <v>0</v>
      </c>
      <c r="P78" s="102">
        <f t="shared" si="116"/>
        <v>0</v>
      </c>
      <c r="R78" s="93">
        <v>74</v>
      </c>
      <c r="S78" s="94">
        <f t="shared" si="151"/>
        <v>1</v>
      </c>
      <c r="T78" s="94">
        <f t="shared" si="128"/>
        <v>0</v>
      </c>
      <c r="U78" s="95"/>
      <c r="V78" s="96">
        <f t="shared" si="152"/>
        <v>0</v>
      </c>
      <c r="W78" s="68">
        <f t="shared" si="153"/>
        <v>0</v>
      </c>
      <c r="X78" s="87">
        <f t="shared" si="129"/>
        <v>0</v>
      </c>
      <c r="Y78" s="98"/>
      <c r="Z78" s="99"/>
      <c r="AA78" s="100"/>
      <c r="AB78" s="96">
        <f t="shared" si="154"/>
        <v>0</v>
      </c>
      <c r="AC78" s="94">
        <f t="shared" si="154"/>
        <v>0</v>
      </c>
      <c r="AD78" s="101">
        <f t="shared" si="155"/>
        <v>0</v>
      </c>
      <c r="AE78" s="102">
        <f t="shared" si="117"/>
        <v>0</v>
      </c>
      <c r="AG78" s="93">
        <v>74</v>
      </c>
      <c r="AH78" s="94">
        <f t="shared" si="156"/>
        <v>1</v>
      </c>
      <c r="AI78" s="94">
        <f t="shared" si="130"/>
        <v>0</v>
      </c>
      <c r="AJ78" s="95"/>
      <c r="AK78" s="96">
        <f t="shared" si="157"/>
        <v>0</v>
      </c>
      <c r="AL78" s="68">
        <f t="shared" si="158"/>
        <v>0</v>
      </c>
      <c r="AM78" s="87">
        <f t="shared" si="131"/>
        <v>0</v>
      </c>
      <c r="AN78" s="98"/>
      <c r="AO78" s="99"/>
      <c r="AP78" s="100"/>
      <c r="AQ78" s="96">
        <f t="shared" si="159"/>
        <v>0</v>
      </c>
      <c r="AR78" s="94">
        <f t="shared" si="159"/>
        <v>0</v>
      </c>
      <c r="AS78" s="101">
        <f t="shared" si="160"/>
        <v>0</v>
      </c>
      <c r="AT78" s="102">
        <f t="shared" si="118"/>
        <v>0</v>
      </c>
      <c r="AV78" s="93">
        <v>74</v>
      </c>
      <c r="AW78" s="94">
        <f t="shared" si="161"/>
        <v>1</v>
      </c>
      <c r="AX78" s="94">
        <f t="shared" si="132"/>
        <v>0</v>
      </c>
      <c r="AY78" s="95"/>
      <c r="AZ78" s="96">
        <f t="shared" si="162"/>
        <v>0</v>
      </c>
      <c r="BA78" s="68">
        <f t="shared" si="163"/>
        <v>0</v>
      </c>
      <c r="BB78" s="87">
        <f t="shared" si="133"/>
        <v>0</v>
      </c>
      <c r="BC78" s="98"/>
      <c r="BD78" s="99"/>
      <c r="BE78" s="100"/>
      <c r="BF78" s="96">
        <f t="shared" si="164"/>
        <v>0</v>
      </c>
      <c r="BG78" s="94">
        <f t="shared" si="164"/>
        <v>0</v>
      </c>
      <c r="BH78" s="101">
        <f t="shared" si="165"/>
        <v>0</v>
      </c>
      <c r="BI78" s="102">
        <f t="shared" si="119"/>
        <v>0</v>
      </c>
      <c r="BK78" s="93">
        <v>74</v>
      </c>
      <c r="BL78" s="94">
        <f t="shared" si="166"/>
        <v>1</v>
      </c>
      <c r="BM78" s="94">
        <f t="shared" si="134"/>
        <v>0</v>
      </c>
      <c r="BN78" s="95"/>
      <c r="BO78" s="96">
        <f t="shared" si="167"/>
        <v>0</v>
      </c>
      <c r="BP78" s="68">
        <f t="shared" si="168"/>
        <v>0</v>
      </c>
      <c r="BQ78" s="87">
        <f t="shared" si="135"/>
        <v>0</v>
      </c>
      <c r="BR78" s="98"/>
      <c r="BS78" s="99"/>
      <c r="BT78" s="100"/>
      <c r="BU78" s="96">
        <f t="shared" si="169"/>
        <v>0</v>
      </c>
      <c r="BV78" s="94">
        <f t="shared" si="169"/>
        <v>0</v>
      </c>
      <c r="BW78" s="101">
        <f t="shared" si="170"/>
        <v>0</v>
      </c>
      <c r="BX78" s="102">
        <f t="shared" si="120"/>
        <v>0</v>
      </c>
      <c r="BY78" s="3"/>
      <c r="BZ78" s="93">
        <v>74</v>
      </c>
      <c r="CA78" s="94">
        <f t="shared" si="171"/>
        <v>1</v>
      </c>
      <c r="CB78" s="94">
        <f t="shared" si="136"/>
        <v>0</v>
      </c>
      <c r="CC78" s="95"/>
      <c r="CD78" s="96">
        <f t="shared" si="172"/>
        <v>0</v>
      </c>
      <c r="CE78" s="68">
        <f t="shared" si="173"/>
        <v>0</v>
      </c>
      <c r="CF78" s="87">
        <f t="shared" si="137"/>
        <v>0</v>
      </c>
      <c r="CG78" s="98"/>
      <c r="CH78" s="99"/>
      <c r="CI78" s="100"/>
      <c r="CJ78" s="96">
        <f t="shared" si="174"/>
        <v>0</v>
      </c>
      <c r="CK78" s="94">
        <f t="shared" si="174"/>
        <v>0</v>
      </c>
      <c r="CL78" s="101">
        <f t="shared" si="175"/>
        <v>0</v>
      </c>
      <c r="CM78" s="102">
        <f t="shared" si="121"/>
        <v>0</v>
      </c>
      <c r="CO78" s="93">
        <v>74</v>
      </c>
      <c r="CP78" s="94">
        <f t="shared" si="176"/>
        <v>1</v>
      </c>
      <c r="CQ78" s="94">
        <f t="shared" si="138"/>
        <v>0</v>
      </c>
      <c r="CR78" s="95"/>
      <c r="CS78" s="96">
        <f t="shared" si="177"/>
        <v>0</v>
      </c>
      <c r="CT78" s="68">
        <f t="shared" si="178"/>
        <v>0</v>
      </c>
      <c r="CU78" s="87">
        <f t="shared" si="139"/>
        <v>0</v>
      </c>
      <c r="CV78" s="98"/>
      <c r="CW78" s="99"/>
      <c r="CX78" s="100"/>
      <c r="CY78" s="96">
        <f t="shared" si="179"/>
        <v>0</v>
      </c>
      <c r="CZ78" s="94">
        <f t="shared" si="179"/>
        <v>0</v>
      </c>
      <c r="DA78" s="101">
        <f t="shared" si="180"/>
        <v>0</v>
      </c>
      <c r="DB78" s="102">
        <f t="shared" si="122"/>
        <v>0</v>
      </c>
      <c r="DC78" s="3"/>
      <c r="DD78" s="93">
        <v>74</v>
      </c>
      <c r="DE78" s="94">
        <f t="shared" si="181"/>
        <v>1</v>
      </c>
      <c r="DF78" s="94">
        <f t="shared" si="140"/>
        <v>0</v>
      </c>
      <c r="DG78" s="95"/>
      <c r="DH78" s="96">
        <f t="shared" si="182"/>
        <v>0</v>
      </c>
      <c r="DI78" s="68">
        <f t="shared" si="183"/>
        <v>0</v>
      </c>
      <c r="DJ78" s="87">
        <f t="shared" si="141"/>
        <v>0</v>
      </c>
      <c r="DK78" s="98"/>
      <c r="DL78" s="99"/>
      <c r="DM78" s="100"/>
      <c r="DN78" s="96">
        <f t="shared" si="184"/>
        <v>0</v>
      </c>
      <c r="DO78" s="94">
        <f t="shared" si="184"/>
        <v>0</v>
      </c>
      <c r="DP78" s="101">
        <f t="shared" si="185"/>
        <v>0</v>
      </c>
      <c r="DQ78" s="102">
        <f t="shared" si="123"/>
        <v>0</v>
      </c>
      <c r="DS78" s="93">
        <v>74</v>
      </c>
      <c r="DT78" s="94">
        <f t="shared" si="186"/>
        <v>1</v>
      </c>
      <c r="DU78" s="94">
        <f t="shared" si="142"/>
        <v>0</v>
      </c>
      <c r="DV78" s="95"/>
      <c r="DW78" s="96">
        <f t="shared" si="187"/>
        <v>0</v>
      </c>
      <c r="DX78" s="68">
        <f t="shared" si="188"/>
        <v>0</v>
      </c>
      <c r="DY78" s="87">
        <f t="shared" si="143"/>
        <v>0</v>
      </c>
      <c r="DZ78" s="98"/>
      <c r="EA78" s="99"/>
      <c r="EB78" s="100"/>
      <c r="EC78" s="96">
        <f t="shared" si="189"/>
        <v>0</v>
      </c>
      <c r="ED78" s="94">
        <f t="shared" si="189"/>
        <v>0</v>
      </c>
      <c r="EE78" s="101">
        <f t="shared" si="190"/>
        <v>0</v>
      </c>
      <c r="EF78" s="102">
        <f t="shared" si="124"/>
        <v>0</v>
      </c>
      <c r="EH78" s="93">
        <v>74</v>
      </c>
      <c r="EI78" s="94">
        <f t="shared" si="191"/>
        <v>1</v>
      </c>
      <c r="EJ78" s="94">
        <f t="shared" si="144"/>
        <v>0</v>
      </c>
      <c r="EK78" s="95"/>
      <c r="EL78" s="96">
        <f t="shared" si="192"/>
        <v>0</v>
      </c>
      <c r="EM78" s="68">
        <f t="shared" si="193"/>
        <v>0</v>
      </c>
      <c r="EN78" s="87">
        <f t="shared" si="145"/>
        <v>0</v>
      </c>
      <c r="EO78" s="98"/>
      <c r="EP78" s="99"/>
      <c r="EQ78" s="100"/>
      <c r="ER78" s="96">
        <f t="shared" si="194"/>
        <v>0</v>
      </c>
      <c r="ES78" s="94">
        <f t="shared" si="194"/>
        <v>0</v>
      </c>
      <c r="ET78" s="101">
        <f t="shared" si="195"/>
        <v>0</v>
      </c>
      <c r="EU78" s="102">
        <f t="shared" si="125"/>
        <v>0</v>
      </c>
    </row>
    <row r="79" spans="3:151">
      <c r="C79" s="93">
        <f t="shared" si="115"/>
        <v>75</v>
      </c>
      <c r="D79" s="94">
        <f t="shared" si="146"/>
        <v>1</v>
      </c>
      <c r="E79" s="94">
        <f t="shared" si="126"/>
        <v>0</v>
      </c>
      <c r="F79" s="95"/>
      <c r="G79" s="96">
        <f t="shared" si="147"/>
        <v>0</v>
      </c>
      <c r="H79" s="68">
        <f t="shared" si="148"/>
        <v>0</v>
      </c>
      <c r="I79" s="87">
        <f t="shared" si="127"/>
        <v>0</v>
      </c>
      <c r="J79" s="98"/>
      <c r="K79" s="99"/>
      <c r="L79" s="100"/>
      <c r="M79" s="96">
        <f t="shared" si="149"/>
        <v>0</v>
      </c>
      <c r="N79" s="94">
        <f t="shared" si="149"/>
        <v>0</v>
      </c>
      <c r="O79" s="101">
        <f t="shared" si="150"/>
        <v>0</v>
      </c>
      <c r="P79" s="102">
        <f t="shared" si="116"/>
        <v>0</v>
      </c>
      <c r="R79" s="93">
        <v>75</v>
      </c>
      <c r="S79" s="94">
        <f t="shared" si="151"/>
        <v>1</v>
      </c>
      <c r="T79" s="94">
        <f t="shared" si="128"/>
        <v>0</v>
      </c>
      <c r="U79" s="95"/>
      <c r="V79" s="96">
        <f t="shared" si="152"/>
        <v>0</v>
      </c>
      <c r="W79" s="68">
        <f t="shared" si="153"/>
        <v>0</v>
      </c>
      <c r="X79" s="87">
        <f t="shared" si="129"/>
        <v>0</v>
      </c>
      <c r="Y79" s="98"/>
      <c r="Z79" s="99"/>
      <c r="AA79" s="100"/>
      <c r="AB79" s="96">
        <f t="shared" si="154"/>
        <v>0</v>
      </c>
      <c r="AC79" s="94">
        <f t="shared" si="154"/>
        <v>0</v>
      </c>
      <c r="AD79" s="101">
        <f t="shared" si="155"/>
        <v>0</v>
      </c>
      <c r="AE79" s="102">
        <f t="shared" si="117"/>
        <v>0</v>
      </c>
      <c r="AG79" s="93">
        <v>75</v>
      </c>
      <c r="AH79" s="94">
        <f t="shared" si="156"/>
        <v>1</v>
      </c>
      <c r="AI79" s="94">
        <f t="shared" si="130"/>
        <v>0</v>
      </c>
      <c r="AJ79" s="95"/>
      <c r="AK79" s="96">
        <f t="shared" si="157"/>
        <v>0</v>
      </c>
      <c r="AL79" s="68">
        <f t="shared" si="158"/>
        <v>0</v>
      </c>
      <c r="AM79" s="87">
        <f t="shared" si="131"/>
        <v>0</v>
      </c>
      <c r="AN79" s="98"/>
      <c r="AO79" s="99"/>
      <c r="AP79" s="100"/>
      <c r="AQ79" s="96">
        <f t="shared" si="159"/>
        <v>0</v>
      </c>
      <c r="AR79" s="94">
        <f t="shared" si="159"/>
        <v>0</v>
      </c>
      <c r="AS79" s="101">
        <f t="shared" si="160"/>
        <v>0</v>
      </c>
      <c r="AT79" s="102">
        <f t="shared" si="118"/>
        <v>0</v>
      </c>
      <c r="AV79" s="93">
        <v>75</v>
      </c>
      <c r="AW79" s="94">
        <f t="shared" si="161"/>
        <v>1</v>
      </c>
      <c r="AX79" s="94">
        <f t="shared" si="132"/>
        <v>0</v>
      </c>
      <c r="AY79" s="95"/>
      <c r="AZ79" s="96">
        <f t="shared" si="162"/>
        <v>0</v>
      </c>
      <c r="BA79" s="68">
        <f t="shared" si="163"/>
        <v>0</v>
      </c>
      <c r="BB79" s="87">
        <f t="shared" si="133"/>
        <v>0</v>
      </c>
      <c r="BC79" s="98"/>
      <c r="BD79" s="99"/>
      <c r="BE79" s="100"/>
      <c r="BF79" s="96">
        <f t="shared" si="164"/>
        <v>0</v>
      </c>
      <c r="BG79" s="94">
        <f t="shared" si="164"/>
        <v>0</v>
      </c>
      <c r="BH79" s="101">
        <f t="shared" si="165"/>
        <v>0</v>
      </c>
      <c r="BI79" s="102">
        <f t="shared" si="119"/>
        <v>0</v>
      </c>
      <c r="BK79" s="93">
        <v>75</v>
      </c>
      <c r="BL79" s="94">
        <f t="shared" si="166"/>
        <v>1</v>
      </c>
      <c r="BM79" s="94">
        <f t="shared" si="134"/>
        <v>0</v>
      </c>
      <c r="BN79" s="95"/>
      <c r="BO79" s="96">
        <f t="shared" si="167"/>
        <v>0</v>
      </c>
      <c r="BP79" s="68">
        <f t="shared" si="168"/>
        <v>0</v>
      </c>
      <c r="BQ79" s="87">
        <f t="shared" si="135"/>
        <v>0</v>
      </c>
      <c r="BR79" s="98"/>
      <c r="BS79" s="99"/>
      <c r="BT79" s="100"/>
      <c r="BU79" s="96">
        <f t="shared" si="169"/>
        <v>0</v>
      </c>
      <c r="BV79" s="94">
        <f t="shared" si="169"/>
        <v>0</v>
      </c>
      <c r="BW79" s="101">
        <f t="shared" si="170"/>
        <v>0</v>
      </c>
      <c r="BX79" s="102">
        <f t="shared" si="120"/>
        <v>0</v>
      </c>
      <c r="BY79" s="3"/>
      <c r="BZ79" s="93">
        <v>75</v>
      </c>
      <c r="CA79" s="94">
        <f t="shared" si="171"/>
        <v>1</v>
      </c>
      <c r="CB79" s="94">
        <f t="shared" si="136"/>
        <v>0</v>
      </c>
      <c r="CC79" s="95"/>
      <c r="CD79" s="96">
        <f t="shared" si="172"/>
        <v>0</v>
      </c>
      <c r="CE79" s="68">
        <f t="shared" si="173"/>
        <v>0</v>
      </c>
      <c r="CF79" s="87">
        <f t="shared" si="137"/>
        <v>0</v>
      </c>
      <c r="CG79" s="98"/>
      <c r="CH79" s="99"/>
      <c r="CI79" s="100"/>
      <c r="CJ79" s="96">
        <f t="shared" si="174"/>
        <v>0</v>
      </c>
      <c r="CK79" s="94">
        <f t="shared" si="174"/>
        <v>0</v>
      </c>
      <c r="CL79" s="101">
        <f t="shared" si="175"/>
        <v>0</v>
      </c>
      <c r="CM79" s="102">
        <f t="shared" si="121"/>
        <v>0</v>
      </c>
      <c r="CO79" s="93">
        <v>75</v>
      </c>
      <c r="CP79" s="94">
        <f t="shared" si="176"/>
        <v>1</v>
      </c>
      <c r="CQ79" s="94">
        <f t="shared" si="138"/>
        <v>0</v>
      </c>
      <c r="CR79" s="95"/>
      <c r="CS79" s="96">
        <f t="shared" si="177"/>
        <v>0</v>
      </c>
      <c r="CT79" s="68">
        <f t="shared" si="178"/>
        <v>0</v>
      </c>
      <c r="CU79" s="87">
        <f t="shared" si="139"/>
        <v>0</v>
      </c>
      <c r="CV79" s="98"/>
      <c r="CW79" s="99"/>
      <c r="CX79" s="100"/>
      <c r="CY79" s="96">
        <f t="shared" si="179"/>
        <v>0</v>
      </c>
      <c r="CZ79" s="94">
        <f t="shared" si="179"/>
        <v>0</v>
      </c>
      <c r="DA79" s="101">
        <f t="shared" si="180"/>
        <v>0</v>
      </c>
      <c r="DB79" s="102">
        <f t="shared" si="122"/>
        <v>0</v>
      </c>
      <c r="DC79" s="3"/>
      <c r="DD79" s="93">
        <v>75</v>
      </c>
      <c r="DE79" s="94">
        <f t="shared" si="181"/>
        <v>1</v>
      </c>
      <c r="DF79" s="94">
        <f t="shared" si="140"/>
        <v>0</v>
      </c>
      <c r="DG79" s="95"/>
      <c r="DH79" s="96">
        <f t="shared" si="182"/>
        <v>0</v>
      </c>
      <c r="DI79" s="68">
        <f t="shared" si="183"/>
        <v>0</v>
      </c>
      <c r="DJ79" s="87">
        <f t="shared" si="141"/>
        <v>0</v>
      </c>
      <c r="DK79" s="98"/>
      <c r="DL79" s="99"/>
      <c r="DM79" s="100"/>
      <c r="DN79" s="96">
        <f t="shared" si="184"/>
        <v>0</v>
      </c>
      <c r="DO79" s="94">
        <f t="shared" si="184"/>
        <v>0</v>
      </c>
      <c r="DP79" s="101">
        <f t="shared" si="185"/>
        <v>0</v>
      </c>
      <c r="DQ79" s="102">
        <f t="shared" si="123"/>
        <v>0</v>
      </c>
      <c r="DS79" s="93">
        <v>75</v>
      </c>
      <c r="DT79" s="94">
        <f t="shared" si="186"/>
        <v>1</v>
      </c>
      <c r="DU79" s="94">
        <f t="shared" si="142"/>
        <v>0</v>
      </c>
      <c r="DV79" s="95"/>
      <c r="DW79" s="96">
        <f t="shared" si="187"/>
        <v>0</v>
      </c>
      <c r="DX79" s="68">
        <f t="shared" si="188"/>
        <v>0</v>
      </c>
      <c r="DY79" s="87">
        <f t="shared" si="143"/>
        <v>0</v>
      </c>
      <c r="DZ79" s="98"/>
      <c r="EA79" s="99"/>
      <c r="EB79" s="100"/>
      <c r="EC79" s="96">
        <f t="shared" si="189"/>
        <v>0</v>
      </c>
      <c r="ED79" s="94">
        <f t="shared" si="189"/>
        <v>0</v>
      </c>
      <c r="EE79" s="101">
        <f t="shared" si="190"/>
        <v>0</v>
      </c>
      <c r="EF79" s="102">
        <f t="shared" si="124"/>
        <v>0</v>
      </c>
      <c r="EH79" s="93">
        <v>75</v>
      </c>
      <c r="EI79" s="94">
        <f t="shared" si="191"/>
        <v>1</v>
      </c>
      <c r="EJ79" s="94">
        <f t="shared" si="144"/>
        <v>0</v>
      </c>
      <c r="EK79" s="95"/>
      <c r="EL79" s="96">
        <f t="shared" si="192"/>
        <v>0</v>
      </c>
      <c r="EM79" s="68">
        <f t="shared" si="193"/>
        <v>0</v>
      </c>
      <c r="EN79" s="87">
        <f t="shared" si="145"/>
        <v>0</v>
      </c>
      <c r="EO79" s="98"/>
      <c r="EP79" s="99"/>
      <c r="EQ79" s="100"/>
      <c r="ER79" s="96">
        <f t="shared" si="194"/>
        <v>0</v>
      </c>
      <c r="ES79" s="94">
        <f t="shared" si="194"/>
        <v>0</v>
      </c>
      <c r="ET79" s="101">
        <f t="shared" si="195"/>
        <v>0</v>
      </c>
      <c r="EU79" s="102">
        <f t="shared" si="125"/>
        <v>0</v>
      </c>
    </row>
    <row r="80" spans="3:151">
      <c r="C80" s="93">
        <f t="shared" si="115"/>
        <v>76</v>
      </c>
      <c r="D80" s="94">
        <f t="shared" si="146"/>
        <v>1</v>
      </c>
      <c r="E80" s="94">
        <f t="shared" si="126"/>
        <v>0</v>
      </c>
      <c r="F80" s="95"/>
      <c r="G80" s="96">
        <f t="shared" si="147"/>
        <v>0</v>
      </c>
      <c r="H80" s="68">
        <f t="shared" si="148"/>
        <v>0</v>
      </c>
      <c r="I80" s="87">
        <f t="shared" si="127"/>
        <v>0</v>
      </c>
      <c r="J80" s="98"/>
      <c r="K80" s="99"/>
      <c r="L80" s="100"/>
      <c r="M80" s="96">
        <f t="shared" si="149"/>
        <v>0</v>
      </c>
      <c r="N80" s="94">
        <f t="shared" si="149"/>
        <v>0</v>
      </c>
      <c r="O80" s="101">
        <f t="shared" si="150"/>
        <v>0</v>
      </c>
      <c r="P80" s="102">
        <f t="shared" si="116"/>
        <v>0</v>
      </c>
      <c r="R80" s="93">
        <v>76</v>
      </c>
      <c r="S80" s="94">
        <f t="shared" si="151"/>
        <v>1</v>
      </c>
      <c r="T80" s="94">
        <f t="shared" si="128"/>
        <v>0</v>
      </c>
      <c r="U80" s="95"/>
      <c r="V80" s="96">
        <f t="shared" si="152"/>
        <v>0</v>
      </c>
      <c r="W80" s="68">
        <f t="shared" si="153"/>
        <v>0</v>
      </c>
      <c r="X80" s="87">
        <f t="shared" si="129"/>
        <v>0</v>
      </c>
      <c r="Y80" s="98"/>
      <c r="Z80" s="99"/>
      <c r="AA80" s="100"/>
      <c r="AB80" s="96">
        <f t="shared" si="154"/>
        <v>0</v>
      </c>
      <c r="AC80" s="94">
        <f t="shared" si="154"/>
        <v>0</v>
      </c>
      <c r="AD80" s="101">
        <f t="shared" si="155"/>
        <v>0</v>
      </c>
      <c r="AE80" s="102">
        <f t="shared" si="117"/>
        <v>0</v>
      </c>
      <c r="AG80" s="93">
        <v>76</v>
      </c>
      <c r="AH80" s="94">
        <f t="shared" si="156"/>
        <v>1</v>
      </c>
      <c r="AI80" s="94">
        <f t="shared" si="130"/>
        <v>0</v>
      </c>
      <c r="AJ80" s="95"/>
      <c r="AK80" s="96">
        <f t="shared" si="157"/>
        <v>0</v>
      </c>
      <c r="AL80" s="68">
        <f t="shared" si="158"/>
        <v>0</v>
      </c>
      <c r="AM80" s="87">
        <f t="shared" si="131"/>
        <v>0</v>
      </c>
      <c r="AN80" s="98"/>
      <c r="AO80" s="99"/>
      <c r="AP80" s="100"/>
      <c r="AQ80" s="96">
        <f t="shared" si="159"/>
        <v>0</v>
      </c>
      <c r="AR80" s="94">
        <f t="shared" si="159"/>
        <v>0</v>
      </c>
      <c r="AS80" s="101">
        <f t="shared" si="160"/>
        <v>0</v>
      </c>
      <c r="AT80" s="102">
        <f t="shared" si="118"/>
        <v>0</v>
      </c>
      <c r="AV80" s="93">
        <v>76</v>
      </c>
      <c r="AW80" s="94">
        <f t="shared" si="161"/>
        <v>1</v>
      </c>
      <c r="AX80" s="94">
        <f t="shared" si="132"/>
        <v>0</v>
      </c>
      <c r="AY80" s="95"/>
      <c r="AZ80" s="96">
        <f t="shared" si="162"/>
        <v>0</v>
      </c>
      <c r="BA80" s="68">
        <f t="shared" si="163"/>
        <v>0</v>
      </c>
      <c r="BB80" s="87">
        <f t="shared" si="133"/>
        <v>0</v>
      </c>
      <c r="BC80" s="98"/>
      <c r="BD80" s="99"/>
      <c r="BE80" s="100"/>
      <c r="BF80" s="96">
        <f t="shared" si="164"/>
        <v>0</v>
      </c>
      <c r="BG80" s="94">
        <f t="shared" si="164"/>
        <v>0</v>
      </c>
      <c r="BH80" s="101">
        <f t="shared" si="165"/>
        <v>0</v>
      </c>
      <c r="BI80" s="102">
        <f t="shared" si="119"/>
        <v>0</v>
      </c>
      <c r="BK80" s="93">
        <v>76</v>
      </c>
      <c r="BL80" s="94">
        <f t="shared" si="166"/>
        <v>1</v>
      </c>
      <c r="BM80" s="94">
        <f t="shared" si="134"/>
        <v>0</v>
      </c>
      <c r="BN80" s="95"/>
      <c r="BO80" s="96">
        <f t="shared" si="167"/>
        <v>0</v>
      </c>
      <c r="BP80" s="68">
        <f t="shared" si="168"/>
        <v>0</v>
      </c>
      <c r="BQ80" s="87">
        <f t="shared" si="135"/>
        <v>0</v>
      </c>
      <c r="BR80" s="98"/>
      <c r="BS80" s="99"/>
      <c r="BT80" s="100"/>
      <c r="BU80" s="96">
        <f t="shared" si="169"/>
        <v>0</v>
      </c>
      <c r="BV80" s="94">
        <f t="shared" si="169"/>
        <v>0</v>
      </c>
      <c r="BW80" s="101">
        <f t="shared" si="170"/>
        <v>0</v>
      </c>
      <c r="BX80" s="102">
        <f t="shared" si="120"/>
        <v>0</v>
      </c>
      <c r="BY80" s="3"/>
      <c r="BZ80" s="93">
        <v>76</v>
      </c>
      <c r="CA80" s="94">
        <f t="shared" si="171"/>
        <v>1</v>
      </c>
      <c r="CB80" s="94">
        <f t="shared" si="136"/>
        <v>0</v>
      </c>
      <c r="CC80" s="95"/>
      <c r="CD80" s="96">
        <f t="shared" si="172"/>
        <v>0</v>
      </c>
      <c r="CE80" s="68">
        <f t="shared" si="173"/>
        <v>0</v>
      </c>
      <c r="CF80" s="87">
        <f t="shared" si="137"/>
        <v>0</v>
      </c>
      <c r="CG80" s="98"/>
      <c r="CH80" s="99"/>
      <c r="CI80" s="100"/>
      <c r="CJ80" s="96">
        <f t="shared" si="174"/>
        <v>0</v>
      </c>
      <c r="CK80" s="94">
        <f t="shared" si="174"/>
        <v>0</v>
      </c>
      <c r="CL80" s="101">
        <f t="shared" si="175"/>
        <v>0</v>
      </c>
      <c r="CM80" s="102">
        <f t="shared" si="121"/>
        <v>0</v>
      </c>
      <c r="CO80" s="93">
        <v>76</v>
      </c>
      <c r="CP80" s="94">
        <f t="shared" si="176"/>
        <v>1</v>
      </c>
      <c r="CQ80" s="94">
        <f t="shared" si="138"/>
        <v>0</v>
      </c>
      <c r="CR80" s="95"/>
      <c r="CS80" s="96">
        <f t="shared" si="177"/>
        <v>0</v>
      </c>
      <c r="CT80" s="68">
        <f t="shared" si="178"/>
        <v>0</v>
      </c>
      <c r="CU80" s="87">
        <f t="shared" si="139"/>
        <v>0</v>
      </c>
      <c r="CV80" s="98"/>
      <c r="CW80" s="99"/>
      <c r="CX80" s="100"/>
      <c r="CY80" s="96">
        <f t="shared" si="179"/>
        <v>0</v>
      </c>
      <c r="CZ80" s="94">
        <f t="shared" si="179"/>
        <v>0</v>
      </c>
      <c r="DA80" s="101">
        <f t="shared" si="180"/>
        <v>0</v>
      </c>
      <c r="DB80" s="102">
        <f t="shared" si="122"/>
        <v>0</v>
      </c>
      <c r="DC80" s="3"/>
      <c r="DD80" s="93">
        <v>76</v>
      </c>
      <c r="DE80" s="94">
        <f t="shared" si="181"/>
        <v>1</v>
      </c>
      <c r="DF80" s="94">
        <f t="shared" si="140"/>
        <v>0</v>
      </c>
      <c r="DG80" s="95"/>
      <c r="DH80" s="96">
        <f t="shared" si="182"/>
        <v>0</v>
      </c>
      <c r="DI80" s="68">
        <f t="shared" si="183"/>
        <v>0</v>
      </c>
      <c r="DJ80" s="87">
        <f t="shared" si="141"/>
        <v>0</v>
      </c>
      <c r="DK80" s="98"/>
      <c r="DL80" s="99"/>
      <c r="DM80" s="100"/>
      <c r="DN80" s="96">
        <f t="shared" si="184"/>
        <v>0</v>
      </c>
      <c r="DO80" s="94">
        <f t="shared" si="184"/>
        <v>0</v>
      </c>
      <c r="DP80" s="101">
        <f t="shared" si="185"/>
        <v>0</v>
      </c>
      <c r="DQ80" s="102">
        <f t="shared" si="123"/>
        <v>0</v>
      </c>
      <c r="DS80" s="93">
        <v>76</v>
      </c>
      <c r="DT80" s="94">
        <f t="shared" si="186"/>
        <v>1</v>
      </c>
      <c r="DU80" s="94">
        <f t="shared" si="142"/>
        <v>0</v>
      </c>
      <c r="DV80" s="95"/>
      <c r="DW80" s="96">
        <f t="shared" si="187"/>
        <v>0</v>
      </c>
      <c r="DX80" s="68">
        <f t="shared" si="188"/>
        <v>0</v>
      </c>
      <c r="DY80" s="87">
        <f t="shared" si="143"/>
        <v>0</v>
      </c>
      <c r="DZ80" s="98"/>
      <c r="EA80" s="99"/>
      <c r="EB80" s="100"/>
      <c r="EC80" s="96">
        <f t="shared" si="189"/>
        <v>0</v>
      </c>
      <c r="ED80" s="94">
        <f t="shared" si="189"/>
        <v>0</v>
      </c>
      <c r="EE80" s="101">
        <f t="shared" si="190"/>
        <v>0</v>
      </c>
      <c r="EF80" s="102">
        <f t="shared" si="124"/>
        <v>0</v>
      </c>
      <c r="EH80" s="93">
        <v>76</v>
      </c>
      <c r="EI80" s="94">
        <f t="shared" si="191"/>
        <v>1</v>
      </c>
      <c r="EJ80" s="94">
        <f t="shared" si="144"/>
        <v>0</v>
      </c>
      <c r="EK80" s="95"/>
      <c r="EL80" s="96">
        <f t="shared" si="192"/>
        <v>0</v>
      </c>
      <c r="EM80" s="68">
        <f t="shared" si="193"/>
        <v>0</v>
      </c>
      <c r="EN80" s="87">
        <f t="shared" si="145"/>
        <v>0</v>
      </c>
      <c r="EO80" s="98"/>
      <c r="EP80" s="99"/>
      <c r="EQ80" s="100"/>
      <c r="ER80" s="96">
        <f t="shared" si="194"/>
        <v>0</v>
      </c>
      <c r="ES80" s="94">
        <f t="shared" si="194"/>
        <v>0</v>
      </c>
      <c r="ET80" s="101">
        <f t="shared" si="195"/>
        <v>0</v>
      </c>
      <c r="EU80" s="102">
        <f t="shared" si="125"/>
        <v>0</v>
      </c>
    </row>
    <row r="81" spans="3:151">
      <c r="C81" s="93">
        <f t="shared" si="115"/>
        <v>77</v>
      </c>
      <c r="D81" s="94">
        <f t="shared" si="146"/>
        <v>1</v>
      </c>
      <c r="E81" s="94">
        <f t="shared" si="126"/>
        <v>0</v>
      </c>
      <c r="F81" s="95"/>
      <c r="G81" s="96">
        <f t="shared" si="147"/>
        <v>0</v>
      </c>
      <c r="H81" s="68">
        <f t="shared" si="148"/>
        <v>0</v>
      </c>
      <c r="I81" s="87">
        <f t="shared" si="127"/>
        <v>0</v>
      </c>
      <c r="J81" s="98"/>
      <c r="K81" s="99"/>
      <c r="L81" s="100"/>
      <c r="M81" s="96">
        <f t="shared" si="149"/>
        <v>0</v>
      </c>
      <c r="N81" s="94">
        <f t="shared" si="149"/>
        <v>0</v>
      </c>
      <c r="O81" s="101">
        <f t="shared" si="150"/>
        <v>0</v>
      </c>
      <c r="P81" s="102">
        <f t="shared" si="116"/>
        <v>0</v>
      </c>
      <c r="R81" s="93">
        <v>77</v>
      </c>
      <c r="S81" s="94">
        <f t="shared" si="151"/>
        <v>1</v>
      </c>
      <c r="T81" s="94">
        <f t="shared" si="128"/>
        <v>0</v>
      </c>
      <c r="U81" s="95"/>
      <c r="V81" s="96">
        <f t="shared" si="152"/>
        <v>0</v>
      </c>
      <c r="W81" s="68">
        <f t="shared" si="153"/>
        <v>0</v>
      </c>
      <c r="X81" s="87">
        <f t="shared" si="129"/>
        <v>0</v>
      </c>
      <c r="Y81" s="98"/>
      <c r="Z81" s="99"/>
      <c r="AA81" s="100"/>
      <c r="AB81" s="96">
        <f t="shared" si="154"/>
        <v>0</v>
      </c>
      <c r="AC81" s="94">
        <f t="shared" si="154"/>
        <v>0</v>
      </c>
      <c r="AD81" s="101">
        <f t="shared" si="155"/>
        <v>0</v>
      </c>
      <c r="AE81" s="102">
        <f t="shared" si="117"/>
        <v>0</v>
      </c>
      <c r="AG81" s="93">
        <v>77</v>
      </c>
      <c r="AH81" s="94">
        <f t="shared" si="156"/>
        <v>1</v>
      </c>
      <c r="AI81" s="94">
        <f t="shared" si="130"/>
        <v>0</v>
      </c>
      <c r="AJ81" s="95"/>
      <c r="AK81" s="96">
        <f t="shared" si="157"/>
        <v>0</v>
      </c>
      <c r="AL81" s="68">
        <f t="shared" si="158"/>
        <v>0</v>
      </c>
      <c r="AM81" s="87">
        <f t="shared" si="131"/>
        <v>0</v>
      </c>
      <c r="AN81" s="98"/>
      <c r="AO81" s="99"/>
      <c r="AP81" s="100"/>
      <c r="AQ81" s="96">
        <f t="shared" si="159"/>
        <v>0</v>
      </c>
      <c r="AR81" s="94">
        <f t="shared" si="159"/>
        <v>0</v>
      </c>
      <c r="AS81" s="101">
        <f t="shared" si="160"/>
        <v>0</v>
      </c>
      <c r="AT81" s="102">
        <f t="shared" si="118"/>
        <v>0</v>
      </c>
      <c r="AV81" s="93">
        <v>77</v>
      </c>
      <c r="AW81" s="94">
        <f t="shared" si="161"/>
        <v>1</v>
      </c>
      <c r="AX81" s="94">
        <f t="shared" si="132"/>
        <v>0</v>
      </c>
      <c r="AY81" s="95"/>
      <c r="AZ81" s="96">
        <f t="shared" si="162"/>
        <v>0</v>
      </c>
      <c r="BA81" s="68">
        <f t="shared" si="163"/>
        <v>0</v>
      </c>
      <c r="BB81" s="87">
        <f t="shared" si="133"/>
        <v>0</v>
      </c>
      <c r="BC81" s="98"/>
      <c r="BD81" s="99"/>
      <c r="BE81" s="100"/>
      <c r="BF81" s="96">
        <f t="shared" si="164"/>
        <v>0</v>
      </c>
      <c r="BG81" s="94">
        <f t="shared" si="164"/>
        <v>0</v>
      </c>
      <c r="BH81" s="101">
        <f t="shared" si="165"/>
        <v>0</v>
      </c>
      <c r="BI81" s="102">
        <f t="shared" si="119"/>
        <v>0</v>
      </c>
      <c r="BK81" s="93">
        <v>77</v>
      </c>
      <c r="BL81" s="94">
        <f t="shared" si="166"/>
        <v>1</v>
      </c>
      <c r="BM81" s="94">
        <f t="shared" si="134"/>
        <v>0</v>
      </c>
      <c r="BN81" s="95"/>
      <c r="BO81" s="96">
        <f t="shared" si="167"/>
        <v>0</v>
      </c>
      <c r="BP81" s="68">
        <f t="shared" si="168"/>
        <v>0</v>
      </c>
      <c r="BQ81" s="87">
        <f t="shared" si="135"/>
        <v>0</v>
      </c>
      <c r="BR81" s="98"/>
      <c r="BS81" s="99"/>
      <c r="BT81" s="100"/>
      <c r="BU81" s="96">
        <f t="shared" si="169"/>
        <v>0</v>
      </c>
      <c r="BV81" s="94">
        <f t="shared" si="169"/>
        <v>0</v>
      </c>
      <c r="BW81" s="101">
        <f t="shared" si="170"/>
        <v>0</v>
      </c>
      <c r="BX81" s="102">
        <f t="shared" si="120"/>
        <v>0</v>
      </c>
      <c r="BY81" s="3"/>
      <c r="BZ81" s="93">
        <v>77</v>
      </c>
      <c r="CA81" s="94">
        <f t="shared" si="171"/>
        <v>1</v>
      </c>
      <c r="CB81" s="94">
        <f t="shared" si="136"/>
        <v>0</v>
      </c>
      <c r="CC81" s="95"/>
      <c r="CD81" s="96">
        <f t="shared" si="172"/>
        <v>0</v>
      </c>
      <c r="CE81" s="68">
        <f t="shared" si="173"/>
        <v>0</v>
      </c>
      <c r="CF81" s="87">
        <f t="shared" si="137"/>
        <v>0</v>
      </c>
      <c r="CG81" s="98"/>
      <c r="CH81" s="99"/>
      <c r="CI81" s="100"/>
      <c r="CJ81" s="96">
        <f t="shared" si="174"/>
        <v>0</v>
      </c>
      <c r="CK81" s="94">
        <f t="shared" si="174"/>
        <v>0</v>
      </c>
      <c r="CL81" s="101">
        <f t="shared" si="175"/>
        <v>0</v>
      </c>
      <c r="CM81" s="102">
        <f t="shared" si="121"/>
        <v>0</v>
      </c>
      <c r="CO81" s="93">
        <v>77</v>
      </c>
      <c r="CP81" s="94">
        <f t="shared" si="176"/>
        <v>1</v>
      </c>
      <c r="CQ81" s="94">
        <f t="shared" si="138"/>
        <v>0</v>
      </c>
      <c r="CR81" s="95"/>
      <c r="CS81" s="96">
        <f t="shared" si="177"/>
        <v>0</v>
      </c>
      <c r="CT81" s="68">
        <f t="shared" si="178"/>
        <v>0</v>
      </c>
      <c r="CU81" s="87">
        <f t="shared" si="139"/>
        <v>0</v>
      </c>
      <c r="CV81" s="98"/>
      <c r="CW81" s="99"/>
      <c r="CX81" s="100"/>
      <c r="CY81" s="96">
        <f t="shared" si="179"/>
        <v>0</v>
      </c>
      <c r="CZ81" s="94">
        <f t="shared" si="179"/>
        <v>0</v>
      </c>
      <c r="DA81" s="101">
        <f t="shared" si="180"/>
        <v>0</v>
      </c>
      <c r="DB81" s="102">
        <f t="shared" si="122"/>
        <v>0</v>
      </c>
      <c r="DC81" s="3"/>
      <c r="DD81" s="93">
        <v>77</v>
      </c>
      <c r="DE81" s="94">
        <f t="shared" si="181"/>
        <v>1</v>
      </c>
      <c r="DF81" s="94">
        <f t="shared" si="140"/>
        <v>0</v>
      </c>
      <c r="DG81" s="95"/>
      <c r="DH81" s="96">
        <f t="shared" si="182"/>
        <v>0</v>
      </c>
      <c r="DI81" s="68">
        <f t="shared" si="183"/>
        <v>0</v>
      </c>
      <c r="DJ81" s="87">
        <f t="shared" si="141"/>
        <v>0</v>
      </c>
      <c r="DK81" s="98"/>
      <c r="DL81" s="99"/>
      <c r="DM81" s="100"/>
      <c r="DN81" s="96">
        <f t="shared" si="184"/>
        <v>0</v>
      </c>
      <c r="DO81" s="94">
        <f t="shared" si="184"/>
        <v>0</v>
      </c>
      <c r="DP81" s="101">
        <f t="shared" si="185"/>
        <v>0</v>
      </c>
      <c r="DQ81" s="102">
        <f t="shared" si="123"/>
        <v>0</v>
      </c>
      <c r="DS81" s="93">
        <v>77</v>
      </c>
      <c r="DT81" s="94">
        <f t="shared" si="186"/>
        <v>1</v>
      </c>
      <c r="DU81" s="94">
        <f t="shared" si="142"/>
        <v>0</v>
      </c>
      <c r="DV81" s="95"/>
      <c r="DW81" s="96">
        <f t="shared" si="187"/>
        <v>0</v>
      </c>
      <c r="DX81" s="68">
        <f t="shared" si="188"/>
        <v>0</v>
      </c>
      <c r="DY81" s="87">
        <f t="shared" si="143"/>
        <v>0</v>
      </c>
      <c r="DZ81" s="98"/>
      <c r="EA81" s="99"/>
      <c r="EB81" s="100"/>
      <c r="EC81" s="96">
        <f t="shared" si="189"/>
        <v>0</v>
      </c>
      <c r="ED81" s="94">
        <f t="shared" si="189"/>
        <v>0</v>
      </c>
      <c r="EE81" s="101">
        <f t="shared" si="190"/>
        <v>0</v>
      </c>
      <c r="EF81" s="102">
        <f t="shared" si="124"/>
        <v>0</v>
      </c>
      <c r="EH81" s="93">
        <v>77</v>
      </c>
      <c r="EI81" s="94">
        <f t="shared" si="191"/>
        <v>1</v>
      </c>
      <c r="EJ81" s="94">
        <f t="shared" si="144"/>
        <v>0</v>
      </c>
      <c r="EK81" s="95"/>
      <c r="EL81" s="96">
        <f t="shared" si="192"/>
        <v>0</v>
      </c>
      <c r="EM81" s="68">
        <f t="shared" si="193"/>
        <v>0</v>
      </c>
      <c r="EN81" s="87">
        <f t="shared" si="145"/>
        <v>0</v>
      </c>
      <c r="EO81" s="98"/>
      <c r="EP81" s="99"/>
      <c r="EQ81" s="100"/>
      <c r="ER81" s="96">
        <f t="shared" si="194"/>
        <v>0</v>
      </c>
      <c r="ES81" s="94">
        <f t="shared" si="194"/>
        <v>0</v>
      </c>
      <c r="ET81" s="101">
        <f t="shared" si="195"/>
        <v>0</v>
      </c>
      <c r="EU81" s="102">
        <f t="shared" si="125"/>
        <v>0</v>
      </c>
    </row>
    <row r="82" spans="3:151">
      <c r="C82" s="93">
        <f t="shared" si="115"/>
        <v>78</v>
      </c>
      <c r="D82" s="94">
        <f t="shared" si="146"/>
        <v>1</v>
      </c>
      <c r="E82" s="94">
        <f t="shared" si="126"/>
        <v>0</v>
      </c>
      <c r="F82" s="95"/>
      <c r="G82" s="96">
        <f t="shared" si="147"/>
        <v>0</v>
      </c>
      <c r="H82" s="68">
        <f t="shared" si="148"/>
        <v>0</v>
      </c>
      <c r="I82" s="87">
        <f t="shared" si="127"/>
        <v>0</v>
      </c>
      <c r="J82" s="98"/>
      <c r="K82" s="99"/>
      <c r="L82" s="100"/>
      <c r="M82" s="96">
        <f t="shared" si="149"/>
        <v>0</v>
      </c>
      <c r="N82" s="94">
        <f t="shared" si="149"/>
        <v>0</v>
      </c>
      <c r="O82" s="101">
        <f t="shared" si="150"/>
        <v>0</v>
      </c>
      <c r="P82" s="102">
        <f t="shared" si="116"/>
        <v>0</v>
      </c>
      <c r="R82" s="93">
        <v>78</v>
      </c>
      <c r="S82" s="94">
        <f t="shared" si="151"/>
        <v>1</v>
      </c>
      <c r="T82" s="94">
        <f t="shared" si="128"/>
        <v>0</v>
      </c>
      <c r="U82" s="95"/>
      <c r="V82" s="96">
        <f t="shared" si="152"/>
        <v>0</v>
      </c>
      <c r="W82" s="68">
        <f t="shared" si="153"/>
        <v>0</v>
      </c>
      <c r="X82" s="87">
        <f t="shared" si="129"/>
        <v>0</v>
      </c>
      <c r="Y82" s="98"/>
      <c r="Z82" s="99"/>
      <c r="AA82" s="100"/>
      <c r="AB82" s="96">
        <f t="shared" si="154"/>
        <v>0</v>
      </c>
      <c r="AC82" s="94">
        <f t="shared" si="154"/>
        <v>0</v>
      </c>
      <c r="AD82" s="101">
        <f t="shared" si="155"/>
        <v>0</v>
      </c>
      <c r="AE82" s="102">
        <f t="shared" si="117"/>
        <v>0</v>
      </c>
      <c r="AG82" s="93">
        <v>78</v>
      </c>
      <c r="AH82" s="94">
        <f t="shared" si="156"/>
        <v>1</v>
      </c>
      <c r="AI82" s="94">
        <f t="shared" si="130"/>
        <v>0</v>
      </c>
      <c r="AJ82" s="95"/>
      <c r="AK82" s="96">
        <f t="shared" si="157"/>
        <v>0</v>
      </c>
      <c r="AL82" s="68">
        <f t="shared" si="158"/>
        <v>0</v>
      </c>
      <c r="AM82" s="87">
        <f t="shared" si="131"/>
        <v>0</v>
      </c>
      <c r="AN82" s="98"/>
      <c r="AO82" s="99"/>
      <c r="AP82" s="100"/>
      <c r="AQ82" s="96">
        <f t="shared" si="159"/>
        <v>0</v>
      </c>
      <c r="AR82" s="94">
        <f t="shared" si="159"/>
        <v>0</v>
      </c>
      <c r="AS82" s="101">
        <f t="shared" si="160"/>
        <v>0</v>
      </c>
      <c r="AT82" s="102">
        <f t="shared" si="118"/>
        <v>0</v>
      </c>
      <c r="AV82" s="93">
        <v>78</v>
      </c>
      <c r="AW82" s="94">
        <f t="shared" si="161"/>
        <v>1</v>
      </c>
      <c r="AX82" s="94">
        <f t="shared" si="132"/>
        <v>0</v>
      </c>
      <c r="AY82" s="95"/>
      <c r="AZ82" s="96">
        <f t="shared" si="162"/>
        <v>0</v>
      </c>
      <c r="BA82" s="68">
        <f t="shared" si="163"/>
        <v>0</v>
      </c>
      <c r="BB82" s="87">
        <f t="shared" si="133"/>
        <v>0</v>
      </c>
      <c r="BC82" s="98"/>
      <c r="BD82" s="99"/>
      <c r="BE82" s="100"/>
      <c r="BF82" s="96">
        <f t="shared" si="164"/>
        <v>0</v>
      </c>
      <c r="BG82" s="94">
        <f t="shared" si="164"/>
        <v>0</v>
      </c>
      <c r="BH82" s="101">
        <f t="shared" si="165"/>
        <v>0</v>
      </c>
      <c r="BI82" s="102">
        <f t="shared" si="119"/>
        <v>0</v>
      </c>
      <c r="BK82" s="93">
        <v>78</v>
      </c>
      <c r="BL82" s="94">
        <f t="shared" si="166"/>
        <v>1</v>
      </c>
      <c r="BM82" s="94">
        <f t="shared" si="134"/>
        <v>0</v>
      </c>
      <c r="BN82" s="95"/>
      <c r="BO82" s="96">
        <f t="shared" si="167"/>
        <v>0</v>
      </c>
      <c r="BP82" s="68">
        <f t="shared" si="168"/>
        <v>0</v>
      </c>
      <c r="BQ82" s="87">
        <f t="shared" si="135"/>
        <v>0</v>
      </c>
      <c r="BR82" s="98"/>
      <c r="BS82" s="99"/>
      <c r="BT82" s="100"/>
      <c r="BU82" s="96">
        <f t="shared" si="169"/>
        <v>0</v>
      </c>
      <c r="BV82" s="94">
        <f t="shared" si="169"/>
        <v>0</v>
      </c>
      <c r="BW82" s="101">
        <f t="shared" si="170"/>
        <v>0</v>
      </c>
      <c r="BX82" s="102">
        <f t="shared" si="120"/>
        <v>0</v>
      </c>
      <c r="BY82" s="3"/>
      <c r="BZ82" s="93">
        <v>78</v>
      </c>
      <c r="CA82" s="94">
        <f t="shared" si="171"/>
        <v>1</v>
      </c>
      <c r="CB82" s="94">
        <f t="shared" si="136"/>
        <v>0</v>
      </c>
      <c r="CC82" s="95"/>
      <c r="CD82" s="96">
        <f t="shared" si="172"/>
        <v>0</v>
      </c>
      <c r="CE82" s="68">
        <f t="shared" si="173"/>
        <v>0</v>
      </c>
      <c r="CF82" s="87">
        <f t="shared" si="137"/>
        <v>0</v>
      </c>
      <c r="CG82" s="98"/>
      <c r="CH82" s="99"/>
      <c r="CI82" s="100"/>
      <c r="CJ82" s="96">
        <f t="shared" si="174"/>
        <v>0</v>
      </c>
      <c r="CK82" s="94">
        <f t="shared" si="174"/>
        <v>0</v>
      </c>
      <c r="CL82" s="101">
        <f t="shared" si="175"/>
        <v>0</v>
      </c>
      <c r="CM82" s="102">
        <f t="shared" si="121"/>
        <v>0</v>
      </c>
      <c r="CO82" s="93">
        <v>78</v>
      </c>
      <c r="CP82" s="94">
        <f t="shared" si="176"/>
        <v>1</v>
      </c>
      <c r="CQ82" s="94">
        <f t="shared" si="138"/>
        <v>0</v>
      </c>
      <c r="CR82" s="95"/>
      <c r="CS82" s="96">
        <f t="shared" si="177"/>
        <v>0</v>
      </c>
      <c r="CT82" s="68">
        <f t="shared" si="178"/>
        <v>0</v>
      </c>
      <c r="CU82" s="87">
        <f t="shared" si="139"/>
        <v>0</v>
      </c>
      <c r="CV82" s="98"/>
      <c r="CW82" s="99"/>
      <c r="CX82" s="100"/>
      <c r="CY82" s="96">
        <f t="shared" si="179"/>
        <v>0</v>
      </c>
      <c r="CZ82" s="94">
        <f t="shared" si="179"/>
        <v>0</v>
      </c>
      <c r="DA82" s="101">
        <f t="shared" si="180"/>
        <v>0</v>
      </c>
      <c r="DB82" s="102">
        <f t="shared" si="122"/>
        <v>0</v>
      </c>
      <c r="DC82" s="3"/>
      <c r="DD82" s="93">
        <v>78</v>
      </c>
      <c r="DE82" s="94">
        <f t="shared" si="181"/>
        <v>1</v>
      </c>
      <c r="DF82" s="94">
        <f t="shared" si="140"/>
        <v>0</v>
      </c>
      <c r="DG82" s="95"/>
      <c r="DH82" s="96">
        <f t="shared" si="182"/>
        <v>0</v>
      </c>
      <c r="DI82" s="68">
        <f t="shared" si="183"/>
        <v>0</v>
      </c>
      <c r="DJ82" s="87">
        <f t="shared" si="141"/>
        <v>0</v>
      </c>
      <c r="DK82" s="98"/>
      <c r="DL82" s="99"/>
      <c r="DM82" s="100"/>
      <c r="DN82" s="96">
        <f t="shared" si="184"/>
        <v>0</v>
      </c>
      <c r="DO82" s="94">
        <f t="shared" si="184"/>
        <v>0</v>
      </c>
      <c r="DP82" s="101">
        <f t="shared" si="185"/>
        <v>0</v>
      </c>
      <c r="DQ82" s="102">
        <f t="shared" si="123"/>
        <v>0</v>
      </c>
      <c r="DS82" s="93">
        <v>78</v>
      </c>
      <c r="DT82" s="94">
        <f t="shared" si="186"/>
        <v>1</v>
      </c>
      <c r="DU82" s="94">
        <f t="shared" si="142"/>
        <v>0</v>
      </c>
      <c r="DV82" s="95"/>
      <c r="DW82" s="96">
        <f t="shared" si="187"/>
        <v>0</v>
      </c>
      <c r="DX82" s="68">
        <f t="shared" si="188"/>
        <v>0</v>
      </c>
      <c r="DY82" s="87">
        <f t="shared" si="143"/>
        <v>0</v>
      </c>
      <c r="DZ82" s="98"/>
      <c r="EA82" s="99"/>
      <c r="EB82" s="100"/>
      <c r="EC82" s="96">
        <f t="shared" si="189"/>
        <v>0</v>
      </c>
      <c r="ED82" s="94">
        <f t="shared" si="189"/>
        <v>0</v>
      </c>
      <c r="EE82" s="101">
        <f t="shared" si="190"/>
        <v>0</v>
      </c>
      <c r="EF82" s="102">
        <f t="shared" si="124"/>
        <v>0</v>
      </c>
      <c r="EH82" s="93">
        <v>78</v>
      </c>
      <c r="EI82" s="94">
        <f t="shared" si="191"/>
        <v>1</v>
      </c>
      <c r="EJ82" s="94">
        <f t="shared" si="144"/>
        <v>0</v>
      </c>
      <c r="EK82" s="95"/>
      <c r="EL82" s="96">
        <f t="shared" si="192"/>
        <v>0</v>
      </c>
      <c r="EM82" s="68">
        <f t="shared" si="193"/>
        <v>0</v>
      </c>
      <c r="EN82" s="87">
        <f t="shared" si="145"/>
        <v>0</v>
      </c>
      <c r="EO82" s="98"/>
      <c r="EP82" s="99"/>
      <c r="EQ82" s="100"/>
      <c r="ER82" s="96">
        <f t="shared" si="194"/>
        <v>0</v>
      </c>
      <c r="ES82" s="94">
        <f t="shared" si="194"/>
        <v>0</v>
      </c>
      <c r="ET82" s="101">
        <f t="shared" si="195"/>
        <v>0</v>
      </c>
      <c r="EU82" s="102">
        <f t="shared" si="125"/>
        <v>0</v>
      </c>
    </row>
    <row r="83" spans="3:151">
      <c r="C83" s="93">
        <f t="shared" si="115"/>
        <v>79</v>
      </c>
      <c r="D83" s="94">
        <f t="shared" si="146"/>
        <v>1</v>
      </c>
      <c r="E83" s="94">
        <f t="shared" si="126"/>
        <v>0</v>
      </c>
      <c r="F83" s="95"/>
      <c r="G83" s="96">
        <f t="shared" si="147"/>
        <v>0</v>
      </c>
      <c r="H83" s="68">
        <f t="shared" si="148"/>
        <v>0</v>
      </c>
      <c r="I83" s="87">
        <f t="shared" si="127"/>
        <v>0</v>
      </c>
      <c r="J83" s="98"/>
      <c r="K83" s="99"/>
      <c r="L83" s="100"/>
      <c r="M83" s="96">
        <f t="shared" si="149"/>
        <v>0</v>
      </c>
      <c r="N83" s="94">
        <f t="shared" si="149"/>
        <v>0</v>
      </c>
      <c r="O83" s="101">
        <f t="shared" si="150"/>
        <v>0</v>
      </c>
      <c r="P83" s="102">
        <f t="shared" si="116"/>
        <v>0</v>
      </c>
      <c r="R83" s="93">
        <v>79</v>
      </c>
      <c r="S83" s="94">
        <f t="shared" si="151"/>
        <v>1</v>
      </c>
      <c r="T83" s="94">
        <f t="shared" si="128"/>
        <v>0</v>
      </c>
      <c r="U83" s="95"/>
      <c r="V83" s="96">
        <f t="shared" si="152"/>
        <v>0</v>
      </c>
      <c r="W83" s="68">
        <f t="shared" si="153"/>
        <v>0</v>
      </c>
      <c r="X83" s="87">
        <f t="shared" si="129"/>
        <v>0</v>
      </c>
      <c r="Y83" s="98"/>
      <c r="Z83" s="99"/>
      <c r="AA83" s="100"/>
      <c r="AB83" s="96">
        <f t="shared" si="154"/>
        <v>0</v>
      </c>
      <c r="AC83" s="94">
        <f t="shared" si="154"/>
        <v>0</v>
      </c>
      <c r="AD83" s="101">
        <f t="shared" si="155"/>
        <v>0</v>
      </c>
      <c r="AE83" s="102">
        <f t="shared" si="117"/>
        <v>0</v>
      </c>
      <c r="AG83" s="93">
        <v>79</v>
      </c>
      <c r="AH83" s="94">
        <f t="shared" si="156"/>
        <v>1</v>
      </c>
      <c r="AI83" s="94">
        <f t="shared" si="130"/>
        <v>0</v>
      </c>
      <c r="AJ83" s="95"/>
      <c r="AK83" s="96">
        <f t="shared" si="157"/>
        <v>0</v>
      </c>
      <c r="AL83" s="68">
        <f t="shared" si="158"/>
        <v>0</v>
      </c>
      <c r="AM83" s="87">
        <f t="shared" si="131"/>
        <v>0</v>
      </c>
      <c r="AN83" s="98"/>
      <c r="AO83" s="99"/>
      <c r="AP83" s="100"/>
      <c r="AQ83" s="96">
        <f t="shared" si="159"/>
        <v>0</v>
      </c>
      <c r="AR83" s="94">
        <f t="shared" si="159"/>
        <v>0</v>
      </c>
      <c r="AS83" s="101">
        <f t="shared" si="160"/>
        <v>0</v>
      </c>
      <c r="AT83" s="102">
        <f t="shared" si="118"/>
        <v>0</v>
      </c>
      <c r="AV83" s="93">
        <v>79</v>
      </c>
      <c r="AW83" s="94">
        <f t="shared" si="161"/>
        <v>1</v>
      </c>
      <c r="AX83" s="94">
        <f t="shared" si="132"/>
        <v>0</v>
      </c>
      <c r="AY83" s="95"/>
      <c r="AZ83" s="96">
        <f t="shared" si="162"/>
        <v>0</v>
      </c>
      <c r="BA83" s="68">
        <f t="shared" si="163"/>
        <v>0</v>
      </c>
      <c r="BB83" s="87">
        <f t="shared" si="133"/>
        <v>0</v>
      </c>
      <c r="BC83" s="98"/>
      <c r="BD83" s="99"/>
      <c r="BE83" s="100"/>
      <c r="BF83" s="96">
        <f t="shared" si="164"/>
        <v>0</v>
      </c>
      <c r="BG83" s="94">
        <f t="shared" si="164"/>
        <v>0</v>
      </c>
      <c r="BH83" s="101">
        <f t="shared" si="165"/>
        <v>0</v>
      </c>
      <c r="BI83" s="102">
        <f t="shared" si="119"/>
        <v>0</v>
      </c>
      <c r="BK83" s="93">
        <v>79</v>
      </c>
      <c r="BL83" s="94">
        <f t="shared" si="166"/>
        <v>1</v>
      </c>
      <c r="BM83" s="94">
        <f t="shared" si="134"/>
        <v>0</v>
      </c>
      <c r="BN83" s="95"/>
      <c r="BO83" s="96">
        <f t="shared" si="167"/>
        <v>0</v>
      </c>
      <c r="BP83" s="68">
        <f t="shared" si="168"/>
        <v>0</v>
      </c>
      <c r="BQ83" s="87">
        <f t="shared" si="135"/>
        <v>0</v>
      </c>
      <c r="BR83" s="98"/>
      <c r="BS83" s="99"/>
      <c r="BT83" s="100"/>
      <c r="BU83" s="96">
        <f t="shared" si="169"/>
        <v>0</v>
      </c>
      <c r="BV83" s="94">
        <f t="shared" si="169"/>
        <v>0</v>
      </c>
      <c r="BW83" s="101">
        <f t="shared" si="170"/>
        <v>0</v>
      </c>
      <c r="BX83" s="102">
        <f t="shared" si="120"/>
        <v>0</v>
      </c>
      <c r="BY83" s="3"/>
      <c r="BZ83" s="93">
        <v>79</v>
      </c>
      <c r="CA83" s="94">
        <f t="shared" si="171"/>
        <v>1</v>
      </c>
      <c r="CB83" s="94">
        <f t="shared" si="136"/>
        <v>0</v>
      </c>
      <c r="CC83" s="95"/>
      <c r="CD83" s="96">
        <f t="shared" si="172"/>
        <v>0</v>
      </c>
      <c r="CE83" s="68">
        <f t="shared" si="173"/>
        <v>0</v>
      </c>
      <c r="CF83" s="87">
        <f t="shared" si="137"/>
        <v>0</v>
      </c>
      <c r="CG83" s="98"/>
      <c r="CH83" s="99"/>
      <c r="CI83" s="100"/>
      <c r="CJ83" s="96">
        <f t="shared" si="174"/>
        <v>0</v>
      </c>
      <c r="CK83" s="94">
        <f t="shared" si="174"/>
        <v>0</v>
      </c>
      <c r="CL83" s="101">
        <f t="shared" si="175"/>
        <v>0</v>
      </c>
      <c r="CM83" s="102">
        <f t="shared" si="121"/>
        <v>0</v>
      </c>
      <c r="CO83" s="93">
        <v>79</v>
      </c>
      <c r="CP83" s="94">
        <f t="shared" si="176"/>
        <v>1</v>
      </c>
      <c r="CQ83" s="94">
        <f t="shared" si="138"/>
        <v>0</v>
      </c>
      <c r="CR83" s="95"/>
      <c r="CS83" s="96">
        <f t="shared" si="177"/>
        <v>0</v>
      </c>
      <c r="CT83" s="68">
        <f t="shared" si="178"/>
        <v>0</v>
      </c>
      <c r="CU83" s="87">
        <f t="shared" si="139"/>
        <v>0</v>
      </c>
      <c r="CV83" s="98"/>
      <c r="CW83" s="99"/>
      <c r="CX83" s="100"/>
      <c r="CY83" s="96">
        <f t="shared" si="179"/>
        <v>0</v>
      </c>
      <c r="CZ83" s="94">
        <f t="shared" si="179"/>
        <v>0</v>
      </c>
      <c r="DA83" s="101">
        <f t="shared" si="180"/>
        <v>0</v>
      </c>
      <c r="DB83" s="102">
        <f t="shared" si="122"/>
        <v>0</v>
      </c>
      <c r="DC83" s="3"/>
      <c r="DD83" s="93">
        <v>79</v>
      </c>
      <c r="DE83" s="94">
        <f t="shared" si="181"/>
        <v>1</v>
      </c>
      <c r="DF83" s="94">
        <f t="shared" si="140"/>
        <v>0</v>
      </c>
      <c r="DG83" s="95"/>
      <c r="DH83" s="96">
        <f t="shared" si="182"/>
        <v>0</v>
      </c>
      <c r="DI83" s="68">
        <f t="shared" si="183"/>
        <v>0</v>
      </c>
      <c r="DJ83" s="87">
        <f t="shared" si="141"/>
        <v>0</v>
      </c>
      <c r="DK83" s="98"/>
      <c r="DL83" s="99"/>
      <c r="DM83" s="100"/>
      <c r="DN83" s="96">
        <f t="shared" si="184"/>
        <v>0</v>
      </c>
      <c r="DO83" s="94">
        <f t="shared" si="184"/>
        <v>0</v>
      </c>
      <c r="DP83" s="101">
        <f t="shared" si="185"/>
        <v>0</v>
      </c>
      <c r="DQ83" s="102">
        <f t="shared" si="123"/>
        <v>0</v>
      </c>
      <c r="DS83" s="93">
        <v>79</v>
      </c>
      <c r="DT83" s="94">
        <f t="shared" si="186"/>
        <v>1</v>
      </c>
      <c r="DU83" s="94">
        <f t="shared" si="142"/>
        <v>0</v>
      </c>
      <c r="DV83" s="95"/>
      <c r="DW83" s="96">
        <f t="shared" si="187"/>
        <v>0</v>
      </c>
      <c r="DX83" s="68">
        <f t="shared" si="188"/>
        <v>0</v>
      </c>
      <c r="DY83" s="87">
        <f t="shared" si="143"/>
        <v>0</v>
      </c>
      <c r="DZ83" s="98"/>
      <c r="EA83" s="99"/>
      <c r="EB83" s="100"/>
      <c r="EC83" s="96">
        <f t="shared" si="189"/>
        <v>0</v>
      </c>
      <c r="ED83" s="94">
        <f t="shared" si="189"/>
        <v>0</v>
      </c>
      <c r="EE83" s="101">
        <f t="shared" si="190"/>
        <v>0</v>
      </c>
      <c r="EF83" s="102">
        <f t="shared" si="124"/>
        <v>0</v>
      </c>
      <c r="EH83" s="93">
        <v>79</v>
      </c>
      <c r="EI83" s="94">
        <f t="shared" si="191"/>
        <v>1</v>
      </c>
      <c r="EJ83" s="94">
        <f t="shared" si="144"/>
        <v>0</v>
      </c>
      <c r="EK83" s="95"/>
      <c r="EL83" s="96">
        <f t="shared" si="192"/>
        <v>0</v>
      </c>
      <c r="EM83" s="68">
        <f t="shared" si="193"/>
        <v>0</v>
      </c>
      <c r="EN83" s="87">
        <f t="shared" si="145"/>
        <v>0</v>
      </c>
      <c r="EO83" s="98"/>
      <c r="EP83" s="99"/>
      <c r="EQ83" s="100"/>
      <c r="ER83" s="96">
        <f t="shared" si="194"/>
        <v>0</v>
      </c>
      <c r="ES83" s="94">
        <f t="shared" si="194"/>
        <v>0</v>
      </c>
      <c r="ET83" s="101">
        <f t="shared" si="195"/>
        <v>0</v>
      </c>
      <c r="EU83" s="102">
        <f t="shared" si="125"/>
        <v>0</v>
      </c>
    </row>
    <row r="84" spans="3:151">
      <c r="C84" s="93">
        <f t="shared" si="115"/>
        <v>80</v>
      </c>
      <c r="D84" s="94">
        <f t="shared" si="146"/>
        <v>1</v>
      </c>
      <c r="E84" s="94">
        <f t="shared" si="126"/>
        <v>0</v>
      </c>
      <c r="F84" s="95"/>
      <c r="G84" s="96">
        <f t="shared" si="147"/>
        <v>0</v>
      </c>
      <c r="H84" s="68">
        <f t="shared" si="148"/>
        <v>0</v>
      </c>
      <c r="I84" s="87">
        <f t="shared" si="127"/>
        <v>0</v>
      </c>
      <c r="J84" s="98"/>
      <c r="K84" s="99"/>
      <c r="L84" s="100"/>
      <c r="M84" s="96">
        <f t="shared" si="149"/>
        <v>0</v>
      </c>
      <c r="N84" s="94">
        <f t="shared" si="149"/>
        <v>0</v>
      </c>
      <c r="O84" s="101">
        <f t="shared" si="150"/>
        <v>0</v>
      </c>
      <c r="P84" s="102">
        <f t="shared" si="116"/>
        <v>0</v>
      </c>
      <c r="R84" s="93">
        <v>80</v>
      </c>
      <c r="S84" s="94">
        <f t="shared" si="151"/>
        <v>1</v>
      </c>
      <c r="T84" s="94">
        <f t="shared" si="128"/>
        <v>0</v>
      </c>
      <c r="U84" s="95"/>
      <c r="V84" s="96">
        <f t="shared" si="152"/>
        <v>0</v>
      </c>
      <c r="W84" s="68">
        <f t="shared" si="153"/>
        <v>0</v>
      </c>
      <c r="X84" s="87">
        <f t="shared" si="129"/>
        <v>0</v>
      </c>
      <c r="Y84" s="98"/>
      <c r="Z84" s="99"/>
      <c r="AA84" s="100"/>
      <c r="AB84" s="96">
        <f t="shared" si="154"/>
        <v>0</v>
      </c>
      <c r="AC84" s="94">
        <f t="shared" si="154"/>
        <v>0</v>
      </c>
      <c r="AD84" s="101">
        <f t="shared" si="155"/>
        <v>0</v>
      </c>
      <c r="AE84" s="102">
        <f t="shared" si="117"/>
        <v>0</v>
      </c>
      <c r="AG84" s="93">
        <v>80</v>
      </c>
      <c r="AH84" s="94">
        <f t="shared" si="156"/>
        <v>1</v>
      </c>
      <c r="AI84" s="94">
        <f t="shared" si="130"/>
        <v>0</v>
      </c>
      <c r="AJ84" s="95"/>
      <c r="AK84" s="96">
        <f t="shared" si="157"/>
        <v>0</v>
      </c>
      <c r="AL84" s="68">
        <f t="shared" si="158"/>
        <v>0</v>
      </c>
      <c r="AM84" s="87">
        <f t="shared" si="131"/>
        <v>0</v>
      </c>
      <c r="AN84" s="98"/>
      <c r="AO84" s="99"/>
      <c r="AP84" s="100"/>
      <c r="AQ84" s="96">
        <f t="shared" si="159"/>
        <v>0</v>
      </c>
      <c r="AR84" s="94">
        <f t="shared" si="159"/>
        <v>0</v>
      </c>
      <c r="AS84" s="101">
        <f t="shared" si="160"/>
        <v>0</v>
      </c>
      <c r="AT84" s="102">
        <f t="shared" si="118"/>
        <v>0</v>
      </c>
      <c r="AV84" s="93">
        <v>80</v>
      </c>
      <c r="AW84" s="94">
        <f t="shared" si="161"/>
        <v>1</v>
      </c>
      <c r="AX84" s="94">
        <f t="shared" si="132"/>
        <v>0</v>
      </c>
      <c r="AY84" s="95"/>
      <c r="AZ84" s="96">
        <f t="shared" si="162"/>
        <v>0</v>
      </c>
      <c r="BA84" s="68">
        <f t="shared" si="163"/>
        <v>0</v>
      </c>
      <c r="BB84" s="87">
        <f t="shared" si="133"/>
        <v>0</v>
      </c>
      <c r="BC84" s="98"/>
      <c r="BD84" s="99"/>
      <c r="BE84" s="100"/>
      <c r="BF84" s="96">
        <f t="shared" si="164"/>
        <v>0</v>
      </c>
      <c r="BG84" s="94">
        <f t="shared" si="164"/>
        <v>0</v>
      </c>
      <c r="BH84" s="101">
        <f t="shared" si="165"/>
        <v>0</v>
      </c>
      <c r="BI84" s="102">
        <f t="shared" si="119"/>
        <v>0</v>
      </c>
      <c r="BK84" s="93">
        <v>80</v>
      </c>
      <c r="BL84" s="94">
        <f t="shared" si="166"/>
        <v>1</v>
      </c>
      <c r="BM84" s="94">
        <f t="shared" si="134"/>
        <v>0</v>
      </c>
      <c r="BN84" s="95"/>
      <c r="BO84" s="96">
        <f t="shared" si="167"/>
        <v>0</v>
      </c>
      <c r="BP84" s="68">
        <f t="shared" si="168"/>
        <v>0</v>
      </c>
      <c r="BQ84" s="87">
        <f t="shared" si="135"/>
        <v>0</v>
      </c>
      <c r="BR84" s="98"/>
      <c r="BS84" s="99"/>
      <c r="BT84" s="100"/>
      <c r="BU84" s="96">
        <f t="shared" si="169"/>
        <v>0</v>
      </c>
      <c r="BV84" s="94">
        <f t="shared" si="169"/>
        <v>0</v>
      </c>
      <c r="BW84" s="101">
        <f t="shared" si="170"/>
        <v>0</v>
      </c>
      <c r="BX84" s="102">
        <f t="shared" si="120"/>
        <v>0</v>
      </c>
      <c r="BY84" s="3"/>
      <c r="BZ84" s="93">
        <v>80</v>
      </c>
      <c r="CA84" s="94">
        <f t="shared" si="171"/>
        <v>1</v>
      </c>
      <c r="CB84" s="94">
        <f t="shared" si="136"/>
        <v>0</v>
      </c>
      <c r="CC84" s="95"/>
      <c r="CD84" s="96">
        <f t="shared" si="172"/>
        <v>0</v>
      </c>
      <c r="CE84" s="68">
        <f t="shared" si="173"/>
        <v>0</v>
      </c>
      <c r="CF84" s="87">
        <f t="shared" si="137"/>
        <v>0</v>
      </c>
      <c r="CG84" s="98"/>
      <c r="CH84" s="99"/>
      <c r="CI84" s="100"/>
      <c r="CJ84" s="96">
        <f t="shared" si="174"/>
        <v>0</v>
      </c>
      <c r="CK84" s="94">
        <f t="shared" si="174"/>
        <v>0</v>
      </c>
      <c r="CL84" s="101">
        <f t="shared" si="175"/>
        <v>0</v>
      </c>
      <c r="CM84" s="102">
        <f t="shared" si="121"/>
        <v>0</v>
      </c>
      <c r="CO84" s="93">
        <v>80</v>
      </c>
      <c r="CP84" s="94">
        <f t="shared" si="176"/>
        <v>1</v>
      </c>
      <c r="CQ84" s="94">
        <f t="shared" si="138"/>
        <v>0</v>
      </c>
      <c r="CR84" s="95"/>
      <c r="CS84" s="96">
        <f t="shared" si="177"/>
        <v>0</v>
      </c>
      <c r="CT84" s="68">
        <f t="shared" si="178"/>
        <v>0</v>
      </c>
      <c r="CU84" s="87">
        <f t="shared" si="139"/>
        <v>0</v>
      </c>
      <c r="CV84" s="98"/>
      <c r="CW84" s="99"/>
      <c r="CX84" s="100"/>
      <c r="CY84" s="96">
        <f t="shared" si="179"/>
        <v>0</v>
      </c>
      <c r="CZ84" s="94">
        <f t="shared" si="179"/>
        <v>0</v>
      </c>
      <c r="DA84" s="101">
        <f t="shared" si="180"/>
        <v>0</v>
      </c>
      <c r="DB84" s="102">
        <f t="shared" si="122"/>
        <v>0</v>
      </c>
      <c r="DC84" s="3"/>
      <c r="DD84" s="93">
        <v>80</v>
      </c>
      <c r="DE84" s="94">
        <f t="shared" si="181"/>
        <v>1</v>
      </c>
      <c r="DF84" s="94">
        <f t="shared" si="140"/>
        <v>0</v>
      </c>
      <c r="DG84" s="95"/>
      <c r="DH84" s="96">
        <f t="shared" si="182"/>
        <v>0</v>
      </c>
      <c r="DI84" s="68">
        <f t="shared" si="183"/>
        <v>0</v>
      </c>
      <c r="DJ84" s="87">
        <f t="shared" si="141"/>
        <v>0</v>
      </c>
      <c r="DK84" s="98"/>
      <c r="DL84" s="99"/>
      <c r="DM84" s="100"/>
      <c r="DN84" s="96">
        <f t="shared" si="184"/>
        <v>0</v>
      </c>
      <c r="DO84" s="94">
        <f t="shared" si="184"/>
        <v>0</v>
      </c>
      <c r="DP84" s="101">
        <f t="shared" si="185"/>
        <v>0</v>
      </c>
      <c r="DQ84" s="102">
        <f t="shared" si="123"/>
        <v>0</v>
      </c>
      <c r="DS84" s="93">
        <v>80</v>
      </c>
      <c r="DT84" s="94">
        <f t="shared" si="186"/>
        <v>1</v>
      </c>
      <c r="DU84" s="94">
        <f t="shared" si="142"/>
        <v>0</v>
      </c>
      <c r="DV84" s="95"/>
      <c r="DW84" s="96">
        <f t="shared" si="187"/>
        <v>0</v>
      </c>
      <c r="DX84" s="68">
        <f t="shared" si="188"/>
        <v>0</v>
      </c>
      <c r="DY84" s="87">
        <f t="shared" si="143"/>
        <v>0</v>
      </c>
      <c r="DZ84" s="98"/>
      <c r="EA84" s="99"/>
      <c r="EB84" s="100"/>
      <c r="EC84" s="96">
        <f t="shared" si="189"/>
        <v>0</v>
      </c>
      <c r="ED84" s="94">
        <f t="shared" si="189"/>
        <v>0</v>
      </c>
      <c r="EE84" s="101">
        <f t="shared" si="190"/>
        <v>0</v>
      </c>
      <c r="EF84" s="102">
        <f t="shared" si="124"/>
        <v>0</v>
      </c>
      <c r="EH84" s="93">
        <v>80</v>
      </c>
      <c r="EI84" s="94">
        <f t="shared" si="191"/>
        <v>1</v>
      </c>
      <c r="EJ84" s="94">
        <f t="shared" si="144"/>
        <v>0</v>
      </c>
      <c r="EK84" s="95"/>
      <c r="EL84" s="96">
        <f t="shared" si="192"/>
        <v>0</v>
      </c>
      <c r="EM84" s="68">
        <f t="shared" si="193"/>
        <v>0</v>
      </c>
      <c r="EN84" s="87">
        <f t="shared" si="145"/>
        <v>0</v>
      </c>
      <c r="EO84" s="98"/>
      <c r="EP84" s="99"/>
      <c r="EQ84" s="100"/>
      <c r="ER84" s="96">
        <f t="shared" si="194"/>
        <v>0</v>
      </c>
      <c r="ES84" s="94">
        <f t="shared" si="194"/>
        <v>0</v>
      </c>
      <c r="ET84" s="101">
        <f t="shared" si="195"/>
        <v>0</v>
      </c>
      <c r="EU84" s="102">
        <f t="shared" si="125"/>
        <v>0</v>
      </c>
    </row>
    <row r="85" spans="3:151">
      <c r="C85" s="93">
        <f t="shared" si="115"/>
        <v>81</v>
      </c>
      <c r="D85" s="94">
        <f t="shared" si="146"/>
        <v>1</v>
      </c>
      <c r="E85" s="94">
        <f t="shared" si="126"/>
        <v>0</v>
      </c>
      <c r="F85" s="95"/>
      <c r="G85" s="96">
        <f t="shared" si="147"/>
        <v>0</v>
      </c>
      <c r="H85" s="68">
        <f t="shared" si="148"/>
        <v>0</v>
      </c>
      <c r="I85" s="87">
        <f t="shared" si="127"/>
        <v>0</v>
      </c>
      <c r="J85" s="98"/>
      <c r="K85" s="99"/>
      <c r="L85" s="100"/>
      <c r="M85" s="96">
        <f t="shared" si="149"/>
        <v>0</v>
      </c>
      <c r="N85" s="94">
        <f t="shared" si="149"/>
        <v>0</v>
      </c>
      <c r="O85" s="101">
        <f t="shared" si="150"/>
        <v>0</v>
      </c>
      <c r="P85" s="102">
        <f t="shared" si="116"/>
        <v>0</v>
      </c>
      <c r="R85" s="93">
        <v>81</v>
      </c>
      <c r="S85" s="94">
        <f t="shared" si="151"/>
        <v>1</v>
      </c>
      <c r="T85" s="94">
        <f t="shared" si="128"/>
        <v>0</v>
      </c>
      <c r="U85" s="95"/>
      <c r="V85" s="96">
        <f t="shared" si="152"/>
        <v>0</v>
      </c>
      <c r="W85" s="68">
        <f t="shared" si="153"/>
        <v>0</v>
      </c>
      <c r="X85" s="87">
        <f t="shared" si="129"/>
        <v>0</v>
      </c>
      <c r="Y85" s="98"/>
      <c r="Z85" s="99"/>
      <c r="AA85" s="100"/>
      <c r="AB85" s="96">
        <f t="shared" si="154"/>
        <v>0</v>
      </c>
      <c r="AC85" s="94">
        <f t="shared" si="154"/>
        <v>0</v>
      </c>
      <c r="AD85" s="101">
        <f t="shared" si="155"/>
        <v>0</v>
      </c>
      <c r="AE85" s="102">
        <f t="shared" si="117"/>
        <v>0</v>
      </c>
      <c r="AG85" s="93">
        <v>81</v>
      </c>
      <c r="AH85" s="94">
        <f t="shared" si="156"/>
        <v>1</v>
      </c>
      <c r="AI85" s="94">
        <f t="shared" si="130"/>
        <v>0</v>
      </c>
      <c r="AJ85" s="95"/>
      <c r="AK85" s="96">
        <f t="shared" si="157"/>
        <v>0</v>
      </c>
      <c r="AL85" s="68">
        <f t="shared" si="158"/>
        <v>0</v>
      </c>
      <c r="AM85" s="87">
        <f t="shared" si="131"/>
        <v>0</v>
      </c>
      <c r="AN85" s="98"/>
      <c r="AO85" s="99"/>
      <c r="AP85" s="100"/>
      <c r="AQ85" s="96">
        <f t="shared" si="159"/>
        <v>0</v>
      </c>
      <c r="AR85" s="94">
        <f t="shared" si="159"/>
        <v>0</v>
      </c>
      <c r="AS85" s="101">
        <f t="shared" si="160"/>
        <v>0</v>
      </c>
      <c r="AT85" s="102">
        <f t="shared" si="118"/>
        <v>0</v>
      </c>
      <c r="AV85" s="93">
        <v>81</v>
      </c>
      <c r="AW85" s="94">
        <f t="shared" si="161"/>
        <v>1</v>
      </c>
      <c r="AX85" s="94">
        <f t="shared" si="132"/>
        <v>0</v>
      </c>
      <c r="AY85" s="95"/>
      <c r="AZ85" s="96">
        <f t="shared" si="162"/>
        <v>0</v>
      </c>
      <c r="BA85" s="68">
        <f t="shared" si="163"/>
        <v>0</v>
      </c>
      <c r="BB85" s="87">
        <f t="shared" si="133"/>
        <v>0</v>
      </c>
      <c r="BC85" s="98"/>
      <c r="BD85" s="99"/>
      <c r="BE85" s="100"/>
      <c r="BF85" s="96">
        <f t="shared" si="164"/>
        <v>0</v>
      </c>
      <c r="BG85" s="94">
        <f t="shared" si="164"/>
        <v>0</v>
      </c>
      <c r="BH85" s="101">
        <f t="shared" si="165"/>
        <v>0</v>
      </c>
      <c r="BI85" s="102">
        <f t="shared" si="119"/>
        <v>0</v>
      </c>
      <c r="BK85" s="93">
        <v>81</v>
      </c>
      <c r="BL85" s="94">
        <f t="shared" si="166"/>
        <v>1</v>
      </c>
      <c r="BM85" s="94">
        <f t="shared" si="134"/>
        <v>0</v>
      </c>
      <c r="BN85" s="95"/>
      <c r="BO85" s="96">
        <f t="shared" si="167"/>
        <v>0</v>
      </c>
      <c r="BP85" s="68">
        <f t="shared" si="168"/>
        <v>0</v>
      </c>
      <c r="BQ85" s="87">
        <f t="shared" si="135"/>
        <v>0</v>
      </c>
      <c r="BR85" s="98"/>
      <c r="BS85" s="99"/>
      <c r="BT85" s="100"/>
      <c r="BU85" s="96">
        <f t="shared" si="169"/>
        <v>0</v>
      </c>
      <c r="BV85" s="94">
        <f t="shared" si="169"/>
        <v>0</v>
      </c>
      <c r="BW85" s="101">
        <f t="shared" si="170"/>
        <v>0</v>
      </c>
      <c r="BX85" s="102">
        <f t="shared" si="120"/>
        <v>0</v>
      </c>
      <c r="BY85" s="3"/>
      <c r="BZ85" s="93">
        <v>81</v>
      </c>
      <c r="CA85" s="94">
        <f t="shared" si="171"/>
        <v>1</v>
      </c>
      <c r="CB85" s="94">
        <f t="shared" si="136"/>
        <v>0</v>
      </c>
      <c r="CC85" s="95"/>
      <c r="CD85" s="96">
        <f t="shared" si="172"/>
        <v>0</v>
      </c>
      <c r="CE85" s="68">
        <f t="shared" si="173"/>
        <v>0</v>
      </c>
      <c r="CF85" s="87">
        <f t="shared" si="137"/>
        <v>0</v>
      </c>
      <c r="CG85" s="98"/>
      <c r="CH85" s="99"/>
      <c r="CI85" s="100"/>
      <c r="CJ85" s="96">
        <f t="shared" si="174"/>
        <v>0</v>
      </c>
      <c r="CK85" s="94">
        <f t="shared" si="174"/>
        <v>0</v>
      </c>
      <c r="CL85" s="101">
        <f t="shared" si="175"/>
        <v>0</v>
      </c>
      <c r="CM85" s="102">
        <f t="shared" si="121"/>
        <v>0</v>
      </c>
      <c r="CO85" s="93">
        <v>81</v>
      </c>
      <c r="CP85" s="94">
        <f t="shared" si="176"/>
        <v>1</v>
      </c>
      <c r="CQ85" s="94">
        <f t="shared" si="138"/>
        <v>0</v>
      </c>
      <c r="CR85" s="95"/>
      <c r="CS85" s="96">
        <f t="shared" si="177"/>
        <v>0</v>
      </c>
      <c r="CT85" s="68">
        <f t="shared" si="178"/>
        <v>0</v>
      </c>
      <c r="CU85" s="87">
        <f t="shared" si="139"/>
        <v>0</v>
      </c>
      <c r="CV85" s="98"/>
      <c r="CW85" s="99"/>
      <c r="CX85" s="100"/>
      <c r="CY85" s="96">
        <f t="shared" si="179"/>
        <v>0</v>
      </c>
      <c r="CZ85" s="94">
        <f t="shared" si="179"/>
        <v>0</v>
      </c>
      <c r="DA85" s="101">
        <f t="shared" si="180"/>
        <v>0</v>
      </c>
      <c r="DB85" s="102">
        <f t="shared" si="122"/>
        <v>0</v>
      </c>
      <c r="DC85" s="3"/>
      <c r="DD85" s="93">
        <v>81</v>
      </c>
      <c r="DE85" s="94">
        <f t="shared" si="181"/>
        <v>1</v>
      </c>
      <c r="DF85" s="94">
        <f t="shared" si="140"/>
        <v>0</v>
      </c>
      <c r="DG85" s="95"/>
      <c r="DH85" s="96">
        <f t="shared" si="182"/>
        <v>0</v>
      </c>
      <c r="DI85" s="68">
        <f t="shared" si="183"/>
        <v>0</v>
      </c>
      <c r="DJ85" s="87">
        <f t="shared" si="141"/>
        <v>0</v>
      </c>
      <c r="DK85" s="98"/>
      <c r="DL85" s="99"/>
      <c r="DM85" s="100"/>
      <c r="DN85" s="96">
        <f t="shared" si="184"/>
        <v>0</v>
      </c>
      <c r="DO85" s="94">
        <f t="shared" si="184"/>
        <v>0</v>
      </c>
      <c r="DP85" s="101">
        <f t="shared" si="185"/>
        <v>0</v>
      </c>
      <c r="DQ85" s="102">
        <f t="shared" si="123"/>
        <v>0</v>
      </c>
      <c r="DS85" s="93">
        <v>81</v>
      </c>
      <c r="DT85" s="94">
        <f t="shared" si="186"/>
        <v>1</v>
      </c>
      <c r="DU85" s="94">
        <f t="shared" si="142"/>
        <v>0</v>
      </c>
      <c r="DV85" s="95"/>
      <c r="DW85" s="96">
        <f t="shared" si="187"/>
        <v>0</v>
      </c>
      <c r="DX85" s="68">
        <f t="shared" si="188"/>
        <v>0</v>
      </c>
      <c r="DY85" s="87">
        <f t="shared" si="143"/>
        <v>0</v>
      </c>
      <c r="DZ85" s="98"/>
      <c r="EA85" s="99"/>
      <c r="EB85" s="100"/>
      <c r="EC85" s="96">
        <f t="shared" si="189"/>
        <v>0</v>
      </c>
      <c r="ED85" s="94">
        <f t="shared" si="189"/>
        <v>0</v>
      </c>
      <c r="EE85" s="101">
        <f t="shared" si="190"/>
        <v>0</v>
      </c>
      <c r="EF85" s="102">
        <f t="shared" si="124"/>
        <v>0</v>
      </c>
      <c r="EH85" s="93">
        <v>81</v>
      </c>
      <c r="EI85" s="94">
        <f t="shared" si="191"/>
        <v>1</v>
      </c>
      <c r="EJ85" s="94">
        <f t="shared" si="144"/>
        <v>0</v>
      </c>
      <c r="EK85" s="95"/>
      <c r="EL85" s="96">
        <f t="shared" si="192"/>
        <v>0</v>
      </c>
      <c r="EM85" s="68">
        <f t="shared" si="193"/>
        <v>0</v>
      </c>
      <c r="EN85" s="87">
        <f t="shared" si="145"/>
        <v>0</v>
      </c>
      <c r="EO85" s="98"/>
      <c r="EP85" s="99"/>
      <c r="EQ85" s="100"/>
      <c r="ER85" s="96">
        <f t="shared" si="194"/>
        <v>0</v>
      </c>
      <c r="ES85" s="94">
        <f t="shared" si="194"/>
        <v>0</v>
      </c>
      <c r="ET85" s="101">
        <f t="shared" si="195"/>
        <v>0</v>
      </c>
      <c r="EU85" s="102">
        <f t="shared" si="125"/>
        <v>0</v>
      </c>
    </row>
    <row r="86" spans="3:151">
      <c r="C86" s="93">
        <f t="shared" si="115"/>
        <v>82</v>
      </c>
      <c r="D86" s="94">
        <f t="shared" si="146"/>
        <v>1</v>
      </c>
      <c r="E86" s="94">
        <f t="shared" si="126"/>
        <v>0</v>
      </c>
      <c r="F86" s="95"/>
      <c r="G86" s="96">
        <f t="shared" si="147"/>
        <v>0</v>
      </c>
      <c r="H86" s="68">
        <f t="shared" si="148"/>
        <v>0</v>
      </c>
      <c r="I86" s="87">
        <f t="shared" si="127"/>
        <v>0</v>
      </c>
      <c r="J86" s="98"/>
      <c r="K86" s="99"/>
      <c r="L86" s="100"/>
      <c r="M86" s="96">
        <f t="shared" si="149"/>
        <v>0</v>
      </c>
      <c r="N86" s="94">
        <f t="shared" si="149"/>
        <v>0</v>
      </c>
      <c r="O86" s="101">
        <f t="shared" si="150"/>
        <v>0</v>
      </c>
      <c r="P86" s="102">
        <f t="shared" si="116"/>
        <v>0</v>
      </c>
      <c r="R86" s="93">
        <v>82</v>
      </c>
      <c r="S86" s="94">
        <f t="shared" si="151"/>
        <v>1</v>
      </c>
      <c r="T86" s="94">
        <f t="shared" si="128"/>
        <v>0</v>
      </c>
      <c r="U86" s="95"/>
      <c r="V86" s="96">
        <f t="shared" si="152"/>
        <v>0</v>
      </c>
      <c r="W86" s="68">
        <f t="shared" si="153"/>
        <v>0</v>
      </c>
      <c r="X86" s="87">
        <f t="shared" si="129"/>
        <v>0</v>
      </c>
      <c r="Y86" s="98"/>
      <c r="Z86" s="99"/>
      <c r="AA86" s="100"/>
      <c r="AB86" s="96">
        <f t="shared" si="154"/>
        <v>0</v>
      </c>
      <c r="AC86" s="94">
        <f t="shared" si="154"/>
        <v>0</v>
      </c>
      <c r="AD86" s="101">
        <f t="shared" si="155"/>
        <v>0</v>
      </c>
      <c r="AE86" s="102">
        <f t="shared" si="117"/>
        <v>0</v>
      </c>
      <c r="AG86" s="93">
        <v>82</v>
      </c>
      <c r="AH86" s="94">
        <f t="shared" si="156"/>
        <v>1</v>
      </c>
      <c r="AI86" s="94">
        <f t="shared" si="130"/>
        <v>0</v>
      </c>
      <c r="AJ86" s="95"/>
      <c r="AK86" s="96">
        <f t="shared" si="157"/>
        <v>0</v>
      </c>
      <c r="AL86" s="68">
        <f t="shared" si="158"/>
        <v>0</v>
      </c>
      <c r="AM86" s="87">
        <f t="shared" si="131"/>
        <v>0</v>
      </c>
      <c r="AN86" s="98"/>
      <c r="AO86" s="99"/>
      <c r="AP86" s="100"/>
      <c r="AQ86" s="96">
        <f t="shared" si="159"/>
        <v>0</v>
      </c>
      <c r="AR86" s="94">
        <f t="shared" si="159"/>
        <v>0</v>
      </c>
      <c r="AS86" s="101">
        <f t="shared" si="160"/>
        <v>0</v>
      </c>
      <c r="AT86" s="102">
        <f t="shared" si="118"/>
        <v>0</v>
      </c>
      <c r="AV86" s="93">
        <v>82</v>
      </c>
      <c r="AW86" s="94">
        <f t="shared" si="161"/>
        <v>1</v>
      </c>
      <c r="AX86" s="94">
        <f t="shared" si="132"/>
        <v>0</v>
      </c>
      <c r="AY86" s="95"/>
      <c r="AZ86" s="96">
        <f t="shared" si="162"/>
        <v>0</v>
      </c>
      <c r="BA86" s="68">
        <f t="shared" si="163"/>
        <v>0</v>
      </c>
      <c r="BB86" s="87">
        <f t="shared" si="133"/>
        <v>0</v>
      </c>
      <c r="BC86" s="98"/>
      <c r="BD86" s="99"/>
      <c r="BE86" s="100"/>
      <c r="BF86" s="96">
        <f t="shared" si="164"/>
        <v>0</v>
      </c>
      <c r="BG86" s="94">
        <f t="shared" si="164"/>
        <v>0</v>
      </c>
      <c r="BH86" s="101">
        <f t="shared" si="165"/>
        <v>0</v>
      </c>
      <c r="BI86" s="102">
        <f t="shared" si="119"/>
        <v>0</v>
      </c>
      <c r="BK86" s="93">
        <v>82</v>
      </c>
      <c r="BL86" s="94">
        <f t="shared" si="166"/>
        <v>1</v>
      </c>
      <c r="BM86" s="94">
        <f t="shared" si="134"/>
        <v>0</v>
      </c>
      <c r="BN86" s="95"/>
      <c r="BO86" s="96">
        <f t="shared" si="167"/>
        <v>0</v>
      </c>
      <c r="BP86" s="68">
        <f t="shared" si="168"/>
        <v>0</v>
      </c>
      <c r="BQ86" s="87">
        <f t="shared" si="135"/>
        <v>0</v>
      </c>
      <c r="BR86" s="98"/>
      <c r="BS86" s="99"/>
      <c r="BT86" s="100"/>
      <c r="BU86" s="96">
        <f t="shared" si="169"/>
        <v>0</v>
      </c>
      <c r="BV86" s="94">
        <f t="shared" si="169"/>
        <v>0</v>
      </c>
      <c r="BW86" s="101">
        <f t="shared" si="170"/>
        <v>0</v>
      </c>
      <c r="BX86" s="102">
        <f t="shared" si="120"/>
        <v>0</v>
      </c>
      <c r="BY86" s="3"/>
      <c r="BZ86" s="93">
        <v>82</v>
      </c>
      <c r="CA86" s="94">
        <f t="shared" si="171"/>
        <v>1</v>
      </c>
      <c r="CB86" s="94">
        <f t="shared" si="136"/>
        <v>0</v>
      </c>
      <c r="CC86" s="95"/>
      <c r="CD86" s="96">
        <f t="shared" si="172"/>
        <v>0</v>
      </c>
      <c r="CE86" s="68">
        <f t="shared" si="173"/>
        <v>0</v>
      </c>
      <c r="CF86" s="87">
        <f t="shared" si="137"/>
        <v>0</v>
      </c>
      <c r="CG86" s="98"/>
      <c r="CH86" s="99"/>
      <c r="CI86" s="100"/>
      <c r="CJ86" s="96">
        <f t="shared" si="174"/>
        <v>0</v>
      </c>
      <c r="CK86" s="94">
        <f t="shared" si="174"/>
        <v>0</v>
      </c>
      <c r="CL86" s="101">
        <f t="shared" si="175"/>
        <v>0</v>
      </c>
      <c r="CM86" s="102">
        <f t="shared" si="121"/>
        <v>0</v>
      </c>
      <c r="CO86" s="93">
        <v>82</v>
      </c>
      <c r="CP86" s="94">
        <f t="shared" si="176"/>
        <v>1</v>
      </c>
      <c r="CQ86" s="94">
        <f t="shared" si="138"/>
        <v>0</v>
      </c>
      <c r="CR86" s="95"/>
      <c r="CS86" s="96">
        <f t="shared" si="177"/>
        <v>0</v>
      </c>
      <c r="CT86" s="68">
        <f t="shared" si="178"/>
        <v>0</v>
      </c>
      <c r="CU86" s="87">
        <f t="shared" si="139"/>
        <v>0</v>
      </c>
      <c r="CV86" s="98"/>
      <c r="CW86" s="99"/>
      <c r="CX86" s="100"/>
      <c r="CY86" s="96">
        <f t="shared" si="179"/>
        <v>0</v>
      </c>
      <c r="CZ86" s="94">
        <f t="shared" si="179"/>
        <v>0</v>
      </c>
      <c r="DA86" s="101">
        <f t="shared" si="180"/>
        <v>0</v>
      </c>
      <c r="DB86" s="102">
        <f t="shared" si="122"/>
        <v>0</v>
      </c>
      <c r="DC86" s="3"/>
      <c r="DD86" s="93">
        <v>82</v>
      </c>
      <c r="DE86" s="94">
        <f t="shared" si="181"/>
        <v>1</v>
      </c>
      <c r="DF86" s="94">
        <f t="shared" si="140"/>
        <v>0</v>
      </c>
      <c r="DG86" s="95"/>
      <c r="DH86" s="96">
        <f t="shared" si="182"/>
        <v>0</v>
      </c>
      <c r="DI86" s="68">
        <f t="shared" si="183"/>
        <v>0</v>
      </c>
      <c r="DJ86" s="87">
        <f t="shared" si="141"/>
        <v>0</v>
      </c>
      <c r="DK86" s="98"/>
      <c r="DL86" s="99"/>
      <c r="DM86" s="100"/>
      <c r="DN86" s="96">
        <f t="shared" si="184"/>
        <v>0</v>
      </c>
      <c r="DO86" s="94">
        <f t="shared" si="184"/>
        <v>0</v>
      </c>
      <c r="DP86" s="101">
        <f t="shared" si="185"/>
        <v>0</v>
      </c>
      <c r="DQ86" s="102">
        <f t="shared" si="123"/>
        <v>0</v>
      </c>
      <c r="DS86" s="93">
        <v>82</v>
      </c>
      <c r="DT86" s="94">
        <f t="shared" si="186"/>
        <v>1</v>
      </c>
      <c r="DU86" s="94">
        <f t="shared" si="142"/>
        <v>0</v>
      </c>
      <c r="DV86" s="95"/>
      <c r="DW86" s="96">
        <f t="shared" si="187"/>
        <v>0</v>
      </c>
      <c r="DX86" s="68">
        <f t="shared" si="188"/>
        <v>0</v>
      </c>
      <c r="DY86" s="87">
        <f t="shared" si="143"/>
        <v>0</v>
      </c>
      <c r="DZ86" s="98"/>
      <c r="EA86" s="99"/>
      <c r="EB86" s="100"/>
      <c r="EC86" s="96">
        <f t="shared" si="189"/>
        <v>0</v>
      </c>
      <c r="ED86" s="94">
        <f t="shared" si="189"/>
        <v>0</v>
      </c>
      <c r="EE86" s="101">
        <f t="shared" si="190"/>
        <v>0</v>
      </c>
      <c r="EF86" s="102">
        <f t="shared" si="124"/>
        <v>0</v>
      </c>
      <c r="EH86" s="93">
        <v>82</v>
      </c>
      <c r="EI86" s="94">
        <f t="shared" si="191"/>
        <v>1</v>
      </c>
      <c r="EJ86" s="94">
        <f t="shared" si="144"/>
        <v>0</v>
      </c>
      <c r="EK86" s="95"/>
      <c r="EL86" s="96">
        <f t="shared" si="192"/>
        <v>0</v>
      </c>
      <c r="EM86" s="68">
        <f t="shared" si="193"/>
        <v>0</v>
      </c>
      <c r="EN86" s="87">
        <f t="shared" si="145"/>
        <v>0</v>
      </c>
      <c r="EO86" s="98"/>
      <c r="EP86" s="99"/>
      <c r="EQ86" s="100"/>
      <c r="ER86" s="96">
        <f t="shared" si="194"/>
        <v>0</v>
      </c>
      <c r="ES86" s="94">
        <f t="shared" si="194"/>
        <v>0</v>
      </c>
      <c r="ET86" s="101">
        <f t="shared" si="195"/>
        <v>0</v>
      </c>
      <c r="EU86" s="102">
        <f t="shared" si="125"/>
        <v>0</v>
      </c>
    </row>
    <row r="87" spans="3:151">
      <c r="C87" s="93">
        <f t="shared" si="115"/>
        <v>83</v>
      </c>
      <c r="D87" s="94">
        <f t="shared" si="146"/>
        <v>1</v>
      </c>
      <c r="E87" s="94">
        <f t="shared" si="126"/>
        <v>0</v>
      </c>
      <c r="F87" s="95"/>
      <c r="G87" s="96">
        <f t="shared" si="147"/>
        <v>0</v>
      </c>
      <c r="H87" s="68">
        <f t="shared" si="148"/>
        <v>0</v>
      </c>
      <c r="I87" s="87">
        <f t="shared" si="127"/>
        <v>0</v>
      </c>
      <c r="J87" s="98"/>
      <c r="K87" s="99"/>
      <c r="L87" s="100"/>
      <c r="M87" s="96">
        <f t="shared" ref="M87:N102" si="196">+IF(J87&gt;100,1,0)+M86</f>
        <v>0</v>
      </c>
      <c r="N87" s="94">
        <f t="shared" si="196"/>
        <v>0</v>
      </c>
      <c r="O87" s="101">
        <f t="shared" si="150"/>
        <v>0</v>
      </c>
      <c r="P87" s="102">
        <f t="shared" si="116"/>
        <v>0</v>
      </c>
      <c r="R87" s="93">
        <v>83</v>
      </c>
      <c r="S87" s="94">
        <f t="shared" si="151"/>
        <v>1</v>
      </c>
      <c r="T87" s="94">
        <f t="shared" si="128"/>
        <v>0</v>
      </c>
      <c r="U87" s="95"/>
      <c r="V87" s="96">
        <f t="shared" si="152"/>
        <v>0</v>
      </c>
      <c r="W87" s="68">
        <f t="shared" si="153"/>
        <v>0</v>
      </c>
      <c r="X87" s="87">
        <f t="shared" si="129"/>
        <v>0</v>
      </c>
      <c r="Y87" s="98"/>
      <c r="Z87" s="99"/>
      <c r="AA87" s="100"/>
      <c r="AB87" s="96">
        <f t="shared" ref="AB87:AC102" si="197">+IF(Y87&gt;100,1,0)+AB86</f>
        <v>0</v>
      </c>
      <c r="AC87" s="94">
        <f t="shared" si="197"/>
        <v>0</v>
      </c>
      <c r="AD87" s="101">
        <f t="shared" si="155"/>
        <v>0</v>
      </c>
      <c r="AE87" s="102">
        <f t="shared" si="117"/>
        <v>0</v>
      </c>
      <c r="AG87" s="93">
        <v>83</v>
      </c>
      <c r="AH87" s="94">
        <f t="shared" si="156"/>
        <v>1</v>
      </c>
      <c r="AI87" s="94">
        <f t="shared" si="130"/>
        <v>0</v>
      </c>
      <c r="AJ87" s="95"/>
      <c r="AK87" s="96">
        <f t="shared" si="157"/>
        <v>0</v>
      </c>
      <c r="AL87" s="68">
        <f t="shared" si="158"/>
        <v>0</v>
      </c>
      <c r="AM87" s="87">
        <f t="shared" si="131"/>
        <v>0</v>
      </c>
      <c r="AN87" s="98"/>
      <c r="AO87" s="99"/>
      <c r="AP87" s="100"/>
      <c r="AQ87" s="96">
        <f t="shared" ref="AQ87:AR102" si="198">+IF(AN87&gt;100,1,0)+AQ86</f>
        <v>0</v>
      </c>
      <c r="AR87" s="94">
        <f t="shared" si="198"/>
        <v>0</v>
      </c>
      <c r="AS87" s="101">
        <f t="shared" si="160"/>
        <v>0</v>
      </c>
      <c r="AT87" s="102">
        <f t="shared" si="118"/>
        <v>0</v>
      </c>
      <c r="AV87" s="93">
        <v>83</v>
      </c>
      <c r="AW87" s="94">
        <f t="shared" si="161"/>
        <v>1</v>
      </c>
      <c r="AX87" s="94">
        <f t="shared" si="132"/>
        <v>0</v>
      </c>
      <c r="AY87" s="95"/>
      <c r="AZ87" s="96">
        <f t="shared" si="162"/>
        <v>0</v>
      </c>
      <c r="BA87" s="68">
        <f t="shared" si="163"/>
        <v>0</v>
      </c>
      <c r="BB87" s="87">
        <f t="shared" si="133"/>
        <v>0</v>
      </c>
      <c r="BC87" s="98"/>
      <c r="BD87" s="99"/>
      <c r="BE87" s="100"/>
      <c r="BF87" s="96">
        <f t="shared" ref="BF87:BG102" si="199">+IF(BC87&gt;100,1,0)+BF86</f>
        <v>0</v>
      </c>
      <c r="BG87" s="94">
        <f t="shared" si="199"/>
        <v>0</v>
      </c>
      <c r="BH87" s="101">
        <f t="shared" si="165"/>
        <v>0</v>
      </c>
      <c r="BI87" s="102">
        <f t="shared" si="119"/>
        <v>0</v>
      </c>
      <c r="BK87" s="93">
        <v>83</v>
      </c>
      <c r="BL87" s="94">
        <f t="shared" si="166"/>
        <v>1</v>
      </c>
      <c r="BM87" s="94">
        <f t="shared" si="134"/>
        <v>0</v>
      </c>
      <c r="BN87" s="95"/>
      <c r="BO87" s="96">
        <f t="shared" si="167"/>
        <v>0</v>
      </c>
      <c r="BP87" s="68">
        <f t="shared" si="168"/>
        <v>0</v>
      </c>
      <c r="BQ87" s="87">
        <f t="shared" si="135"/>
        <v>0</v>
      </c>
      <c r="BR87" s="98"/>
      <c r="BS87" s="99"/>
      <c r="BT87" s="100"/>
      <c r="BU87" s="96">
        <f t="shared" ref="BU87:BV102" si="200">+IF(BR87&gt;100,1,0)+BU86</f>
        <v>0</v>
      </c>
      <c r="BV87" s="94">
        <f t="shared" si="200"/>
        <v>0</v>
      </c>
      <c r="BW87" s="101">
        <f t="shared" si="170"/>
        <v>0</v>
      </c>
      <c r="BX87" s="102">
        <f t="shared" si="120"/>
        <v>0</v>
      </c>
      <c r="BY87" s="3"/>
      <c r="BZ87" s="93">
        <v>83</v>
      </c>
      <c r="CA87" s="94">
        <f t="shared" si="171"/>
        <v>1</v>
      </c>
      <c r="CB87" s="94">
        <f t="shared" si="136"/>
        <v>0</v>
      </c>
      <c r="CC87" s="95"/>
      <c r="CD87" s="96">
        <f t="shared" si="172"/>
        <v>0</v>
      </c>
      <c r="CE87" s="68">
        <f t="shared" si="173"/>
        <v>0</v>
      </c>
      <c r="CF87" s="87">
        <f t="shared" si="137"/>
        <v>0</v>
      </c>
      <c r="CG87" s="98"/>
      <c r="CH87" s="99"/>
      <c r="CI87" s="100"/>
      <c r="CJ87" s="96">
        <f t="shared" ref="CJ87:CK102" si="201">+IF(CG87&gt;100,1,0)+CJ86</f>
        <v>0</v>
      </c>
      <c r="CK87" s="94">
        <f t="shared" si="201"/>
        <v>0</v>
      </c>
      <c r="CL87" s="101">
        <f t="shared" si="175"/>
        <v>0</v>
      </c>
      <c r="CM87" s="102">
        <f t="shared" si="121"/>
        <v>0</v>
      </c>
      <c r="CO87" s="93">
        <v>83</v>
      </c>
      <c r="CP87" s="94">
        <f t="shared" si="176"/>
        <v>1</v>
      </c>
      <c r="CQ87" s="94">
        <f t="shared" si="138"/>
        <v>0</v>
      </c>
      <c r="CR87" s="95"/>
      <c r="CS87" s="96">
        <f t="shared" si="177"/>
        <v>0</v>
      </c>
      <c r="CT87" s="68">
        <f t="shared" si="178"/>
        <v>0</v>
      </c>
      <c r="CU87" s="87">
        <f t="shared" si="139"/>
        <v>0</v>
      </c>
      <c r="CV87" s="98"/>
      <c r="CW87" s="99"/>
      <c r="CX87" s="100"/>
      <c r="CY87" s="96">
        <f t="shared" ref="CY87:CZ102" si="202">+IF(CV87&gt;100,1,0)+CY86</f>
        <v>0</v>
      </c>
      <c r="CZ87" s="94">
        <f t="shared" si="202"/>
        <v>0</v>
      </c>
      <c r="DA87" s="101">
        <f t="shared" si="180"/>
        <v>0</v>
      </c>
      <c r="DB87" s="102">
        <f t="shared" si="122"/>
        <v>0</v>
      </c>
      <c r="DC87" s="3"/>
      <c r="DD87" s="93">
        <v>83</v>
      </c>
      <c r="DE87" s="94">
        <f t="shared" si="181"/>
        <v>1</v>
      </c>
      <c r="DF87" s="94">
        <f t="shared" si="140"/>
        <v>0</v>
      </c>
      <c r="DG87" s="95"/>
      <c r="DH87" s="96">
        <f t="shared" si="182"/>
        <v>0</v>
      </c>
      <c r="DI87" s="68">
        <f t="shared" si="183"/>
        <v>0</v>
      </c>
      <c r="DJ87" s="87">
        <f t="shared" si="141"/>
        <v>0</v>
      </c>
      <c r="DK87" s="98"/>
      <c r="DL87" s="99"/>
      <c r="DM87" s="100"/>
      <c r="DN87" s="96">
        <f t="shared" ref="DN87:DO102" si="203">+IF(DK87&gt;100,1,0)+DN86</f>
        <v>0</v>
      </c>
      <c r="DO87" s="94">
        <f t="shared" si="203"/>
        <v>0</v>
      </c>
      <c r="DP87" s="101">
        <f t="shared" si="185"/>
        <v>0</v>
      </c>
      <c r="DQ87" s="102">
        <f t="shared" si="123"/>
        <v>0</v>
      </c>
      <c r="DS87" s="93">
        <v>83</v>
      </c>
      <c r="DT87" s="94">
        <f t="shared" si="186"/>
        <v>1</v>
      </c>
      <c r="DU87" s="94">
        <f t="shared" si="142"/>
        <v>0</v>
      </c>
      <c r="DV87" s="95"/>
      <c r="DW87" s="96">
        <f t="shared" si="187"/>
        <v>0</v>
      </c>
      <c r="DX87" s="68">
        <f t="shared" si="188"/>
        <v>0</v>
      </c>
      <c r="DY87" s="87">
        <f t="shared" si="143"/>
        <v>0</v>
      </c>
      <c r="DZ87" s="98"/>
      <c r="EA87" s="99"/>
      <c r="EB87" s="100"/>
      <c r="EC87" s="96">
        <f t="shared" ref="EC87:ED102" si="204">+IF(DZ87&gt;100,1,0)+EC86</f>
        <v>0</v>
      </c>
      <c r="ED87" s="94">
        <f t="shared" si="204"/>
        <v>0</v>
      </c>
      <c r="EE87" s="101">
        <f t="shared" si="190"/>
        <v>0</v>
      </c>
      <c r="EF87" s="102">
        <f t="shared" si="124"/>
        <v>0</v>
      </c>
      <c r="EH87" s="93">
        <v>83</v>
      </c>
      <c r="EI87" s="94">
        <f t="shared" si="191"/>
        <v>1</v>
      </c>
      <c r="EJ87" s="94">
        <f t="shared" si="144"/>
        <v>0</v>
      </c>
      <c r="EK87" s="95"/>
      <c r="EL87" s="96">
        <f t="shared" si="192"/>
        <v>0</v>
      </c>
      <c r="EM87" s="68">
        <f t="shared" si="193"/>
        <v>0</v>
      </c>
      <c r="EN87" s="87">
        <f t="shared" si="145"/>
        <v>0</v>
      </c>
      <c r="EO87" s="98"/>
      <c r="EP87" s="99"/>
      <c r="EQ87" s="100"/>
      <c r="ER87" s="96">
        <f t="shared" ref="ER87:ES102" si="205">+IF(EO87&gt;100,1,0)+ER86</f>
        <v>0</v>
      </c>
      <c r="ES87" s="94">
        <f t="shared" si="205"/>
        <v>0</v>
      </c>
      <c r="ET87" s="101">
        <f t="shared" si="195"/>
        <v>0</v>
      </c>
      <c r="EU87" s="102">
        <f t="shared" si="125"/>
        <v>0</v>
      </c>
    </row>
    <row r="88" spans="3:151">
      <c r="C88" s="93">
        <f t="shared" si="115"/>
        <v>84</v>
      </c>
      <c r="D88" s="94">
        <f t="shared" si="146"/>
        <v>1</v>
      </c>
      <c r="E88" s="94">
        <f t="shared" si="126"/>
        <v>0</v>
      </c>
      <c r="F88" s="95"/>
      <c r="G88" s="96">
        <f t="shared" si="147"/>
        <v>0</v>
      </c>
      <c r="H88" s="68">
        <f t="shared" si="148"/>
        <v>0</v>
      </c>
      <c r="I88" s="87">
        <f t="shared" si="127"/>
        <v>0</v>
      </c>
      <c r="J88" s="98"/>
      <c r="K88" s="99"/>
      <c r="L88" s="100"/>
      <c r="M88" s="96">
        <f t="shared" si="196"/>
        <v>0</v>
      </c>
      <c r="N88" s="94">
        <f t="shared" si="196"/>
        <v>0</v>
      </c>
      <c r="O88" s="101">
        <f t="shared" si="150"/>
        <v>0</v>
      </c>
      <c r="P88" s="102">
        <f t="shared" si="116"/>
        <v>0</v>
      </c>
      <c r="R88" s="93">
        <v>84</v>
      </c>
      <c r="S88" s="94">
        <f t="shared" si="151"/>
        <v>1</v>
      </c>
      <c r="T88" s="94">
        <f t="shared" si="128"/>
        <v>0</v>
      </c>
      <c r="U88" s="95"/>
      <c r="V88" s="96">
        <f t="shared" si="152"/>
        <v>0</v>
      </c>
      <c r="W88" s="68">
        <f t="shared" si="153"/>
        <v>0</v>
      </c>
      <c r="X88" s="87">
        <f t="shared" si="129"/>
        <v>0</v>
      </c>
      <c r="Y88" s="98"/>
      <c r="Z88" s="99"/>
      <c r="AA88" s="100"/>
      <c r="AB88" s="96">
        <f t="shared" si="197"/>
        <v>0</v>
      </c>
      <c r="AC88" s="94">
        <f t="shared" si="197"/>
        <v>0</v>
      </c>
      <c r="AD88" s="101">
        <f t="shared" si="155"/>
        <v>0</v>
      </c>
      <c r="AE88" s="102">
        <f t="shared" si="117"/>
        <v>0</v>
      </c>
      <c r="AG88" s="93">
        <v>84</v>
      </c>
      <c r="AH88" s="94">
        <f t="shared" si="156"/>
        <v>1</v>
      </c>
      <c r="AI88" s="94">
        <f t="shared" si="130"/>
        <v>0</v>
      </c>
      <c r="AJ88" s="95"/>
      <c r="AK88" s="96">
        <f t="shared" si="157"/>
        <v>0</v>
      </c>
      <c r="AL88" s="68">
        <f t="shared" si="158"/>
        <v>0</v>
      </c>
      <c r="AM88" s="87">
        <f t="shared" si="131"/>
        <v>0</v>
      </c>
      <c r="AN88" s="98"/>
      <c r="AO88" s="99"/>
      <c r="AP88" s="100"/>
      <c r="AQ88" s="96">
        <f t="shared" si="198"/>
        <v>0</v>
      </c>
      <c r="AR88" s="94">
        <f t="shared" si="198"/>
        <v>0</v>
      </c>
      <c r="AS88" s="101">
        <f t="shared" si="160"/>
        <v>0</v>
      </c>
      <c r="AT88" s="102">
        <f t="shared" si="118"/>
        <v>0</v>
      </c>
      <c r="AV88" s="93">
        <v>84</v>
      </c>
      <c r="AW88" s="94">
        <f t="shared" si="161"/>
        <v>1</v>
      </c>
      <c r="AX88" s="94">
        <f t="shared" si="132"/>
        <v>0</v>
      </c>
      <c r="AY88" s="95"/>
      <c r="AZ88" s="96">
        <f t="shared" si="162"/>
        <v>0</v>
      </c>
      <c r="BA88" s="68">
        <f t="shared" si="163"/>
        <v>0</v>
      </c>
      <c r="BB88" s="87">
        <f t="shared" si="133"/>
        <v>0</v>
      </c>
      <c r="BC88" s="98"/>
      <c r="BD88" s="99"/>
      <c r="BE88" s="100"/>
      <c r="BF88" s="96">
        <f t="shared" si="199"/>
        <v>0</v>
      </c>
      <c r="BG88" s="94">
        <f t="shared" si="199"/>
        <v>0</v>
      </c>
      <c r="BH88" s="101">
        <f t="shared" si="165"/>
        <v>0</v>
      </c>
      <c r="BI88" s="102">
        <f t="shared" si="119"/>
        <v>0</v>
      </c>
      <c r="BK88" s="93">
        <v>84</v>
      </c>
      <c r="BL88" s="94">
        <f t="shared" si="166"/>
        <v>1</v>
      </c>
      <c r="BM88" s="94">
        <f t="shared" si="134"/>
        <v>0</v>
      </c>
      <c r="BN88" s="95"/>
      <c r="BO88" s="96">
        <f t="shared" si="167"/>
        <v>0</v>
      </c>
      <c r="BP88" s="68">
        <f t="shared" si="168"/>
        <v>0</v>
      </c>
      <c r="BQ88" s="87">
        <f t="shared" si="135"/>
        <v>0</v>
      </c>
      <c r="BR88" s="98"/>
      <c r="BS88" s="99"/>
      <c r="BT88" s="100"/>
      <c r="BU88" s="96">
        <f t="shared" si="200"/>
        <v>0</v>
      </c>
      <c r="BV88" s="94">
        <f t="shared" si="200"/>
        <v>0</v>
      </c>
      <c r="BW88" s="101">
        <f t="shared" si="170"/>
        <v>0</v>
      </c>
      <c r="BX88" s="102">
        <f t="shared" si="120"/>
        <v>0</v>
      </c>
      <c r="BY88" s="3"/>
      <c r="BZ88" s="93">
        <v>84</v>
      </c>
      <c r="CA88" s="94">
        <f t="shared" si="171"/>
        <v>1</v>
      </c>
      <c r="CB88" s="94">
        <f t="shared" si="136"/>
        <v>0</v>
      </c>
      <c r="CC88" s="95"/>
      <c r="CD88" s="96">
        <f t="shared" si="172"/>
        <v>0</v>
      </c>
      <c r="CE88" s="68">
        <f t="shared" si="173"/>
        <v>0</v>
      </c>
      <c r="CF88" s="87">
        <f t="shared" si="137"/>
        <v>0</v>
      </c>
      <c r="CG88" s="98"/>
      <c r="CH88" s="99"/>
      <c r="CI88" s="100"/>
      <c r="CJ88" s="96">
        <f t="shared" si="201"/>
        <v>0</v>
      </c>
      <c r="CK88" s="94">
        <f t="shared" si="201"/>
        <v>0</v>
      </c>
      <c r="CL88" s="101">
        <f t="shared" si="175"/>
        <v>0</v>
      </c>
      <c r="CM88" s="102">
        <f t="shared" si="121"/>
        <v>0</v>
      </c>
      <c r="CO88" s="93">
        <v>84</v>
      </c>
      <c r="CP88" s="94">
        <f t="shared" si="176"/>
        <v>1</v>
      </c>
      <c r="CQ88" s="94">
        <f t="shared" si="138"/>
        <v>0</v>
      </c>
      <c r="CR88" s="95"/>
      <c r="CS88" s="96">
        <f t="shared" si="177"/>
        <v>0</v>
      </c>
      <c r="CT88" s="68">
        <f t="shared" si="178"/>
        <v>0</v>
      </c>
      <c r="CU88" s="87">
        <f t="shared" si="139"/>
        <v>0</v>
      </c>
      <c r="CV88" s="98"/>
      <c r="CW88" s="99"/>
      <c r="CX88" s="100"/>
      <c r="CY88" s="96">
        <f t="shared" si="202"/>
        <v>0</v>
      </c>
      <c r="CZ88" s="94">
        <f t="shared" si="202"/>
        <v>0</v>
      </c>
      <c r="DA88" s="101">
        <f t="shared" si="180"/>
        <v>0</v>
      </c>
      <c r="DB88" s="102">
        <f t="shared" si="122"/>
        <v>0</v>
      </c>
      <c r="DC88" s="3"/>
      <c r="DD88" s="93">
        <v>84</v>
      </c>
      <c r="DE88" s="94">
        <f t="shared" si="181"/>
        <v>1</v>
      </c>
      <c r="DF88" s="94">
        <f t="shared" si="140"/>
        <v>0</v>
      </c>
      <c r="DG88" s="95"/>
      <c r="DH88" s="96">
        <f t="shared" si="182"/>
        <v>0</v>
      </c>
      <c r="DI88" s="68">
        <f t="shared" si="183"/>
        <v>0</v>
      </c>
      <c r="DJ88" s="87">
        <f t="shared" si="141"/>
        <v>0</v>
      </c>
      <c r="DK88" s="98"/>
      <c r="DL88" s="99"/>
      <c r="DM88" s="100"/>
      <c r="DN88" s="96">
        <f t="shared" si="203"/>
        <v>0</v>
      </c>
      <c r="DO88" s="94">
        <f t="shared" si="203"/>
        <v>0</v>
      </c>
      <c r="DP88" s="101">
        <f t="shared" si="185"/>
        <v>0</v>
      </c>
      <c r="DQ88" s="102">
        <f t="shared" si="123"/>
        <v>0</v>
      </c>
      <c r="DS88" s="93">
        <v>84</v>
      </c>
      <c r="DT88" s="94">
        <f t="shared" si="186"/>
        <v>1</v>
      </c>
      <c r="DU88" s="94">
        <f t="shared" si="142"/>
        <v>0</v>
      </c>
      <c r="DV88" s="95"/>
      <c r="DW88" s="96">
        <f t="shared" si="187"/>
        <v>0</v>
      </c>
      <c r="DX88" s="68">
        <f t="shared" si="188"/>
        <v>0</v>
      </c>
      <c r="DY88" s="87">
        <f t="shared" si="143"/>
        <v>0</v>
      </c>
      <c r="DZ88" s="98"/>
      <c r="EA88" s="99"/>
      <c r="EB88" s="100"/>
      <c r="EC88" s="96">
        <f t="shared" si="204"/>
        <v>0</v>
      </c>
      <c r="ED88" s="94">
        <f t="shared" si="204"/>
        <v>0</v>
      </c>
      <c r="EE88" s="101">
        <f t="shared" si="190"/>
        <v>0</v>
      </c>
      <c r="EF88" s="102">
        <f t="shared" si="124"/>
        <v>0</v>
      </c>
      <c r="EH88" s="93">
        <v>84</v>
      </c>
      <c r="EI88" s="94">
        <f t="shared" si="191"/>
        <v>1</v>
      </c>
      <c r="EJ88" s="94">
        <f t="shared" si="144"/>
        <v>0</v>
      </c>
      <c r="EK88" s="95"/>
      <c r="EL88" s="96">
        <f t="shared" si="192"/>
        <v>0</v>
      </c>
      <c r="EM88" s="68">
        <f t="shared" si="193"/>
        <v>0</v>
      </c>
      <c r="EN88" s="87">
        <f t="shared" si="145"/>
        <v>0</v>
      </c>
      <c r="EO88" s="98"/>
      <c r="EP88" s="99"/>
      <c r="EQ88" s="100"/>
      <c r="ER88" s="96">
        <f t="shared" si="205"/>
        <v>0</v>
      </c>
      <c r="ES88" s="94">
        <f t="shared" si="205"/>
        <v>0</v>
      </c>
      <c r="ET88" s="101">
        <f t="shared" si="195"/>
        <v>0</v>
      </c>
      <c r="EU88" s="102">
        <f t="shared" si="125"/>
        <v>0</v>
      </c>
    </row>
    <row r="89" spans="3:151">
      <c r="C89" s="93">
        <f t="shared" si="115"/>
        <v>85</v>
      </c>
      <c r="D89" s="94">
        <f t="shared" si="146"/>
        <v>1</v>
      </c>
      <c r="E89" s="94">
        <f t="shared" si="126"/>
        <v>0</v>
      </c>
      <c r="F89" s="95"/>
      <c r="G89" s="96">
        <f t="shared" si="147"/>
        <v>0</v>
      </c>
      <c r="H89" s="68">
        <f t="shared" si="148"/>
        <v>0</v>
      </c>
      <c r="I89" s="87">
        <f t="shared" si="127"/>
        <v>0</v>
      </c>
      <c r="J89" s="98"/>
      <c r="K89" s="99"/>
      <c r="L89" s="100"/>
      <c r="M89" s="96">
        <f t="shared" si="196"/>
        <v>0</v>
      </c>
      <c r="N89" s="94">
        <f t="shared" si="196"/>
        <v>0</v>
      </c>
      <c r="O89" s="101">
        <f t="shared" si="150"/>
        <v>0</v>
      </c>
      <c r="P89" s="102">
        <f t="shared" si="116"/>
        <v>0</v>
      </c>
      <c r="R89" s="93">
        <v>85</v>
      </c>
      <c r="S89" s="94">
        <f t="shared" si="151"/>
        <v>1</v>
      </c>
      <c r="T89" s="94">
        <f t="shared" si="128"/>
        <v>0</v>
      </c>
      <c r="U89" s="95"/>
      <c r="V89" s="96">
        <f t="shared" si="152"/>
        <v>0</v>
      </c>
      <c r="W89" s="68">
        <f t="shared" si="153"/>
        <v>0</v>
      </c>
      <c r="X89" s="87">
        <f t="shared" si="129"/>
        <v>0</v>
      </c>
      <c r="Y89" s="98"/>
      <c r="Z89" s="99"/>
      <c r="AA89" s="100"/>
      <c r="AB89" s="96">
        <f t="shared" si="197"/>
        <v>0</v>
      </c>
      <c r="AC89" s="94">
        <f t="shared" si="197"/>
        <v>0</v>
      </c>
      <c r="AD89" s="101">
        <f t="shared" si="155"/>
        <v>0</v>
      </c>
      <c r="AE89" s="102">
        <f t="shared" si="117"/>
        <v>0</v>
      </c>
      <c r="AG89" s="93">
        <v>85</v>
      </c>
      <c r="AH89" s="94">
        <f t="shared" si="156"/>
        <v>1</v>
      </c>
      <c r="AI89" s="94">
        <f t="shared" si="130"/>
        <v>0</v>
      </c>
      <c r="AJ89" s="95"/>
      <c r="AK89" s="96">
        <f t="shared" si="157"/>
        <v>0</v>
      </c>
      <c r="AL89" s="68">
        <f t="shared" si="158"/>
        <v>0</v>
      </c>
      <c r="AM89" s="87">
        <f t="shared" si="131"/>
        <v>0</v>
      </c>
      <c r="AN89" s="98"/>
      <c r="AO89" s="99"/>
      <c r="AP89" s="100"/>
      <c r="AQ89" s="96">
        <f t="shared" si="198"/>
        <v>0</v>
      </c>
      <c r="AR89" s="94">
        <f t="shared" si="198"/>
        <v>0</v>
      </c>
      <c r="AS89" s="101">
        <f t="shared" si="160"/>
        <v>0</v>
      </c>
      <c r="AT89" s="102">
        <f t="shared" si="118"/>
        <v>0</v>
      </c>
      <c r="AV89" s="93">
        <v>85</v>
      </c>
      <c r="AW89" s="94">
        <f t="shared" si="161"/>
        <v>1</v>
      </c>
      <c r="AX89" s="94">
        <f t="shared" si="132"/>
        <v>0</v>
      </c>
      <c r="AY89" s="95"/>
      <c r="AZ89" s="96">
        <f t="shared" si="162"/>
        <v>0</v>
      </c>
      <c r="BA89" s="68">
        <f t="shared" si="163"/>
        <v>0</v>
      </c>
      <c r="BB89" s="87">
        <f t="shared" si="133"/>
        <v>0</v>
      </c>
      <c r="BC89" s="98"/>
      <c r="BD89" s="99"/>
      <c r="BE89" s="100"/>
      <c r="BF89" s="96">
        <f t="shared" si="199"/>
        <v>0</v>
      </c>
      <c r="BG89" s="94">
        <f t="shared" si="199"/>
        <v>0</v>
      </c>
      <c r="BH89" s="101">
        <f t="shared" si="165"/>
        <v>0</v>
      </c>
      <c r="BI89" s="102">
        <f t="shared" si="119"/>
        <v>0</v>
      </c>
      <c r="BK89" s="93">
        <v>85</v>
      </c>
      <c r="BL89" s="94">
        <f t="shared" si="166"/>
        <v>1</v>
      </c>
      <c r="BM89" s="94">
        <f t="shared" si="134"/>
        <v>0</v>
      </c>
      <c r="BN89" s="95"/>
      <c r="BO89" s="96">
        <f t="shared" si="167"/>
        <v>0</v>
      </c>
      <c r="BP89" s="68">
        <f t="shared" si="168"/>
        <v>0</v>
      </c>
      <c r="BQ89" s="87">
        <f t="shared" si="135"/>
        <v>0</v>
      </c>
      <c r="BR89" s="98"/>
      <c r="BS89" s="99"/>
      <c r="BT89" s="100"/>
      <c r="BU89" s="96">
        <f t="shared" si="200"/>
        <v>0</v>
      </c>
      <c r="BV89" s="94">
        <f t="shared" si="200"/>
        <v>0</v>
      </c>
      <c r="BW89" s="101">
        <f t="shared" si="170"/>
        <v>0</v>
      </c>
      <c r="BX89" s="102">
        <f t="shared" si="120"/>
        <v>0</v>
      </c>
      <c r="BY89" s="3"/>
      <c r="BZ89" s="93">
        <v>85</v>
      </c>
      <c r="CA89" s="94">
        <f t="shared" si="171"/>
        <v>1</v>
      </c>
      <c r="CB89" s="94">
        <f t="shared" si="136"/>
        <v>0</v>
      </c>
      <c r="CC89" s="95"/>
      <c r="CD89" s="96">
        <f t="shared" si="172"/>
        <v>0</v>
      </c>
      <c r="CE89" s="68">
        <f t="shared" si="173"/>
        <v>0</v>
      </c>
      <c r="CF89" s="87">
        <f t="shared" si="137"/>
        <v>0</v>
      </c>
      <c r="CG89" s="98"/>
      <c r="CH89" s="99"/>
      <c r="CI89" s="100"/>
      <c r="CJ89" s="96">
        <f t="shared" si="201"/>
        <v>0</v>
      </c>
      <c r="CK89" s="94">
        <f t="shared" si="201"/>
        <v>0</v>
      </c>
      <c r="CL89" s="101">
        <f t="shared" si="175"/>
        <v>0</v>
      </c>
      <c r="CM89" s="102">
        <f t="shared" si="121"/>
        <v>0</v>
      </c>
      <c r="CO89" s="93">
        <v>85</v>
      </c>
      <c r="CP89" s="94">
        <f t="shared" si="176"/>
        <v>1</v>
      </c>
      <c r="CQ89" s="94">
        <f t="shared" si="138"/>
        <v>0</v>
      </c>
      <c r="CR89" s="95"/>
      <c r="CS89" s="96">
        <f t="shared" si="177"/>
        <v>0</v>
      </c>
      <c r="CT89" s="68">
        <f t="shared" si="178"/>
        <v>0</v>
      </c>
      <c r="CU89" s="87">
        <f t="shared" si="139"/>
        <v>0</v>
      </c>
      <c r="CV89" s="98"/>
      <c r="CW89" s="99"/>
      <c r="CX89" s="100"/>
      <c r="CY89" s="96">
        <f t="shared" si="202"/>
        <v>0</v>
      </c>
      <c r="CZ89" s="94">
        <f t="shared" si="202"/>
        <v>0</v>
      </c>
      <c r="DA89" s="101">
        <f t="shared" si="180"/>
        <v>0</v>
      </c>
      <c r="DB89" s="102">
        <f t="shared" si="122"/>
        <v>0</v>
      </c>
      <c r="DC89" s="3"/>
      <c r="DD89" s="93">
        <v>85</v>
      </c>
      <c r="DE89" s="94">
        <f t="shared" si="181"/>
        <v>1</v>
      </c>
      <c r="DF89" s="94">
        <f t="shared" si="140"/>
        <v>0</v>
      </c>
      <c r="DG89" s="95"/>
      <c r="DH89" s="96">
        <f t="shared" si="182"/>
        <v>0</v>
      </c>
      <c r="DI89" s="68">
        <f t="shared" si="183"/>
        <v>0</v>
      </c>
      <c r="DJ89" s="87">
        <f t="shared" si="141"/>
        <v>0</v>
      </c>
      <c r="DK89" s="98"/>
      <c r="DL89" s="99"/>
      <c r="DM89" s="100"/>
      <c r="DN89" s="96">
        <f t="shared" si="203"/>
        <v>0</v>
      </c>
      <c r="DO89" s="94">
        <f t="shared" si="203"/>
        <v>0</v>
      </c>
      <c r="DP89" s="101">
        <f t="shared" si="185"/>
        <v>0</v>
      </c>
      <c r="DQ89" s="102">
        <f t="shared" si="123"/>
        <v>0</v>
      </c>
      <c r="DS89" s="93">
        <v>85</v>
      </c>
      <c r="DT89" s="94">
        <f t="shared" si="186"/>
        <v>1</v>
      </c>
      <c r="DU89" s="94">
        <f t="shared" si="142"/>
        <v>0</v>
      </c>
      <c r="DV89" s="95"/>
      <c r="DW89" s="96">
        <f t="shared" si="187"/>
        <v>0</v>
      </c>
      <c r="DX89" s="68">
        <f t="shared" si="188"/>
        <v>0</v>
      </c>
      <c r="DY89" s="87">
        <f t="shared" si="143"/>
        <v>0</v>
      </c>
      <c r="DZ89" s="98"/>
      <c r="EA89" s="99"/>
      <c r="EB89" s="100"/>
      <c r="EC89" s="96">
        <f t="shared" si="204"/>
        <v>0</v>
      </c>
      <c r="ED89" s="94">
        <f t="shared" si="204"/>
        <v>0</v>
      </c>
      <c r="EE89" s="101">
        <f t="shared" si="190"/>
        <v>0</v>
      </c>
      <c r="EF89" s="102">
        <f t="shared" si="124"/>
        <v>0</v>
      </c>
      <c r="EH89" s="93">
        <v>85</v>
      </c>
      <c r="EI89" s="94">
        <f t="shared" si="191"/>
        <v>1</v>
      </c>
      <c r="EJ89" s="94">
        <f t="shared" si="144"/>
        <v>0</v>
      </c>
      <c r="EK89" s="95"/>
      <c r="EL89" s="96">
        <f t="shared" si="192"/>
        <v>0</v>
      </c>
      <c r="EM89" s="68">
        <f t="shared" si="193"/>
        <v>0</v>
      </c>
      <c r="EN89" s="87">
        <f t="shared" si="145"/>
        <v>0</v>
      </c>
      <c r="EO89" s="98"/>
      <c r="EP89" s="99"/>
      <c r="EQ89" s="100"/>
      <c r="ER89" s="96">
        <f t="shared" si="205"/>
        <v>0</v>
      </c>
      <c r="ES89" s="94">
        <f t="shared" si="205"/>
        <v>0</v>
      </c>
      <c r="ET89" s="101">
        <f t="shared" si="195"/>
        <v>0</v>
      </c>
      <c r="EU89" s="102">
        <f t="shared" si="125"/>
        <v>0</v>
      </c>
    </row>
    <row r="90" spans="3:151">
      <c r="C90" s="93">
        <f t="shared" si="115"/>
        <v>86</v>
      </c>
      <c r="D90" s="94">
        <f t="shared" si="146"/>
        <v>1</v>
      </c>
      <c r="E90" s="94">
        <f t="shared" si="126"/>
        <v>0</v>
      </c>
      <c r="F90" s="95"/>
      <c r="G90" s="96">
        <f t="shared" si="147"/>
        <v>0</v>
      </c>
      <c r="H90" s="68">
        <f t="shared" si="148"/>
        <v>0</v>
      </c>
      <c r="I90" s="87">
        <f t="shared" si="127"/>
        <v>0</v>
      </c>
      <c r="J90" s="98"/>
      <c r="K90" s="99"/>
      <c r="L90" s="100"/>
      <c r="M90" s="96">
        <f t="shared" si="196"/>
        <v>0</v>
      </c>
      <c r="N90" s="94">
        <f t="shared" si="196"/>
        <v>0</v>
      </c>
      <c r="O90" s="101">
        <f t="shared" si="150"/>
        <v>0</v>
      </c>
      <c r="P90" s="102">
        <f t="shared" si="116"/>
        <v>0</v>
      </c>
      <c r="R90" s="93">
        <v>86</v>
      </c>
      <c r="S90" s="94">
        <f t="shared" si="151"/>
        <v>1</v>
      </c>
      <c r="T90" s="94">
        <f t="shared" si="128"/>
        <v>0</v>
      </c>
      <c r="U90" s="95"/>
      <c r="V90" s="96">
        <f t="shared" si="152"/>
        <v>0</v>
      </c>
      <c r="W90" s="68">
        <f t="shared" si="153"/>
        <v>0</v>
      </c>
      <c r="X90" s="87">
        <f t="shared" si="129"/>
        <v>0</v>
      </c>
      <c r="Y90" s="98"/>
      <c r="Z90" s="99"/>
      <c r="AA90" s="100"/>
      <c r="AB90" s="96">
        <f t="shared" si="197"/>
        <v>0</v>
      </c>
      <c r="AC90" s="94">
        <f t="shared" si="197"/>
        <v>0</v>
      </c>
      <c r="AD90" s="101">
        <f t="shared" si="155"/>
        <v>0</v>
      </c>
      <c r="AE90" s="102">
        <f t="shared" si="117"/>
        <v>0</v>
      </c>
      <c r="AG90" s="93">
        <v>86</v>
      </c>
      <c r="AH90" s="94">
        <f t="shared" si="156"/>
        <v>1</v>
      </c>
      <c r="AI90" s="94">
        <f t="shared" si="130"/>
        <v>0</v>
      </c>
      <c r="AJ90" s="95"/>
      <c r="AK90" s="96">
        <f t="shared" si="157"/>
        <v>0</v>
      </c>
      <c r="AL90" s="68">
        <f t="shared" si="158"/>
        <v>0</v>
      </c>
      <c r="AM90" s="87">
        <f t="shared" si="131"/>
        <v>0</v>
      </c>
      <c r="AN90" s="98"/>
      <c r="AO90" s="99"/>
      <c r="AP90" s="100"/>
      <c r="AQ90" s="96">
        <f t="shared" si="198"/>
        <v>0</v>
      </c>
      <c r="AR90" s="94">
        <f t="shared" si="198"/>
        <v>0</v>
      </c>
      <c r="AS90" s="101">
        <f t="shared" si="160"/>
        <v>0</v>
      </c>
      <c r="AT90" s="102">
        <f t="shared" si="118"/>
        <v>0</v>
      </c>
      <c r="AV90" s="93">
        <v>86</v>
      </c>
      <c r="AW90" s="94">
        <f t="shared" si="161"/>
        <v>1</v>
      </c>
      <c r="AX90" s="94">
        <f t="shared" si="132"/>
        <v>0</v>
      </c>
      <c r="AY90" s="95"/>
      <c r="AZ90" s="96">
        <f t="shared" si="162"/>
        <v>0</v>
      </c>
      <c r="BA90" s="68">
        <f t="shared" si="163"/>
        <v>0</v>
      </c>
      <c r="BB90" s="87">
        <f t="shared" si="133"/>
        <v>0</v>
      </c>
      <c r="BC90" s="98"/>
      <c r="BD90" s="99"/>
      <c r="BE90" s="100"/>
      <c r="BF90" s="96">
        <f t="shared" si="199"/>
        <v>0</v>
      </c>
      <c r="BG90" s="94">
        <f t="shared" si="199"/>
        <v>0</v>
      </c>
      <c r="BH90" s="101">
        <f t="shared" si="165"/>
        <v>0</v>
      </c>
      <c r="BI90" s="102">
        <f t="shared" si="119"/>
        <v>0</v>
      </c>
      <c r="BK90" s="93">
        <v>86</v>
      </c>
      <c r="BL90" s="94">
        <f t="shared" si="166"/>
        <v>1</v>
      </c>
      <c r="BM90" s="94">
        <f t="shared" si="134"/>
        <v>0</v>
      </c>
      <c r="BN90" s="95"/>
      <c r="BO90" s="96">
        <f t="shared" si="167"/>
        <v>0</v>
      </c>
      <c r="BP90" s="68">
        <f t="shared" si="168"/>
        <v>0</v>
      </c>
      <c r="BQ90" s="87">
        <f t="shared" si="135"/>
        <v>0</v>
      </c>
      <c r="BR90" s="98"/>
      <c r="BS90" s="99"/>
      <c r="BT90" s="100"/>
      <c r="BU90" s="96">
        <f t="shared" si="200"/>
        <v>0</v>
      </c>
      <c r="BV90" s="94">
        <f t="shared" si="200"/>
        <v>0</v>
      </c>
      <c r="BW90" s="101">
        <f t="shared" si="170"/>
        <v>0</v>
      </c>
      <c r="BX90" s="102">
        <f t="shared" si="120"/>
        <v>0</v>
      </c>
      <c r="BY90" s="3"/>
      <c r="BZ90" s="93">
        <v>86</v>
      </c>
      <c r="CA90" s="94">
        <f t="shared" si="171"/>
        <v>1</v>
      </c>
      <c r="CB90" s="94">
        <f t="shared" si="136"/>
        <v>0</v>
      </c>
      <c r="CC90" s="95"/>
      <c r="CD90" s="96">
        <f t="shared" si="172"/>
        <v>0</v>
      </c>
      <c r="CE90" s="68">
        <f t="shared" si="173"/>
        <v>0</v>
      </c>
      <c r="CF90" s="87">
        <f t="shared" si="137"/>
        <v>0</v>
      </c>
      <c r="CG90" s="98"/>
      <c r="CH90" s="99"/>
      <c r="CI90" s="100"/>
      <c r="CJ90" s="96">
        <f t="shared" si="201"/>
        <v>0</v>
      </c>
      <c r="CK90" s="94">
        <f t="shared" si="201"/>
        <v>0</v>
      </c>
      <c r="CL90" s="101">
        <f t="shared" si="175"/>
        <v>0</v>
      </c>
      <c r="CM90" s="102">
        <f t="shared" si="121"/>
        <v>0</v>
      </c>
      <c r="CO90" s="93">
        <v>86</v>
      </c>
      <c r="CP90" s="94">
        <f t="shared" si="176"/>
        <v>1</v>
      </c>
      <c r="CQ90" s="94">
        <f t="shared" si="138"/>
        <v>0</v>
      </c>
      <c r="CR90" s="95"/>
      <c r="CS90" s="96">
        <f t="shared" si="177"/>
        <v>0</v>
      </c>
      <c r="CT90" s="68">
        <f t="shared" si="178"/>
        <v>0</v>
      </c>
      <c r="CU90" s="87">
        <f t="shared" si="139"/>
        <v>0</v>
      </c>
      <c r="CV90" s="98"/>
      <c r="CW90" s="99"/>
      <c r="CX90" s="100"/>
      <c r="CY90" s="96">
        <f t="shared" si="202"/>
        <v>0</v>
      </c>
      <c r="CZ90" s="94">
        <f t="shared" si="202"/>
        <v>0</v>
      </c>
      <c r="DA90" s="101">
        <f t="shared" si="180"/>
        <v>0</v>
      </c>
      <c r="DB90" s="102">
        <f t="shared" si="122"/>
        <v>0</v>
      </c>
      <c r="DC90" s="3"/>
      <c r="DD90" s="93">
        <v>86</v>
      </c>
      <c r="DE90" s="94">
        <f t="shared" si="181"/>
        <v>1</v>
      </c>
      <c r="DF90" s="94">
        <f t="shared" si="140"/>
        <v>0</v>
      </c>
      <c r="DG90" s="95"/>
      <c r="DH90" s="96">
        <f t="shared" si="182"/>
        <v>0</v>
      </c>
      <c r="DI90" s="68">
        <f t="shared" si="183"/>
        <v>0</v>
      </c>
      <c r="DJ90" s="87">
        <f t="shared" si="141"/>
        <v>0</v>
      </c>
      <c r="DK90" s="98"/>
      <c r="DL90" s="99"/>
      <c r="DM90" s="100"/>
      <c r="DN90" s="96">
        <f t="shared" si="203"/>
        <v>0</v>
      </c>
      <c r="DO90" s="94">
        <f t="shared" si="203"/>
        <v>0</v>
      </c>
      <c r="DP90" s="101">
        <f t="shared" si="185"/>
        <v>0</v>
      </c>
      <c r="DQ90" s="102">
        <f t="shared" si="123"/>
        <v>0</v>
      </c>
      <c r="DS90" s="93">
        <v>86</v>
      </c>
      <c r="DT90" s="94">
        <f t="shared" si="186"/>
        <v>1</v>
      </c>
      <c r="DU90" s="94">
        <f t="shared" si="142"/>
        <v>0</v>
      </c>
      <c r="DV90" s="95"/>
      <c r="DW90" s="96">
        <f t="shared" si="187"/>
        <v>0</v>
      </c>
      <c r="DX90" s="68">
        <f t="shared" si="188"/>
        <v>0</v>
      </c>
      <c r="DY90" s="87">
        <f t="shared" si="143"/>
        <v>0</v>
      </c>
      <c r="DZ90" s="98"/>
      <c r="EA90" s="99"/>
      <c r="EB90" s="100"/>
      <c r="EC90" s="96">
        <f t="shared" si="204"/>
        <v>0</v>
      </c>
      <c r="ED90" s="94">
        <f t="shared" si="204"/>
        <v>0</v>
      </c>
      <c r="EE90" s="101">
        <f t="shared" si="190"/>
        <v>0</v>
      </c>
      <c r="EF90" s="102">
        <f t="shared" si="124"/>
        <v>0</v>
      </c>
      <c r="EH90" s="93">
        <v>86</v>
      </c>
      <c r="EI90" s="94">
        <f t="shared" si="191"/>
        <v>1</v>
      </c>
      <c r="EJ90" s="94">
        <f t="shared" si="144"/>
        <v>0</v>
      </c>
      <c r="EK90" s="95"/>
      <c r="EL90" s="96">
        <f t="shared" si="192"/>
        <v>0</v>
      </c>
      <c r="EM90" s="68">
        <f t="shared" si="193"/>
        <v>0</v>
      </c>
      <c r="EN90" s="87">
        <f t="shared" si="145"/>
        <v>0</v>
      </c>
      <c r="EO90" s="98"/>
      <c r="EP90" s="99"/>
      <c r="EQ90" s="100"/>
      <c r="ER90" s="96">
        <f t="shared" si="205"/>
        <v>0</v>
      </c>
      <c r="ES90" s="94">
        <f t="shared" si="205"/>
        <v>0</v>
      </c>
      <c r="ET90" s="101">
        <f t="shared" si="195"/>
        <v>0</v>
      </c>
      <c r="EU90" s="102">
        <f t="shared" si="125"/>
        <v>0</v>
      </c>
    </row>
    <row r="91" spans="3:151">
      <c r="C91" s="93">
        <f t="shared" si="115"/>
        <v>87</v>
      </c>
      <c r="D91" s="94">
        <f t="shared" si="146"/>
        <v>1</v>
      </c>
      <c r="E91" s="94">
        <f t="shared" si="126"/>
        <v>0</v>
      </c>
      <c r="F91" s="95"/>
      <c r="G91" s="96">
        <f t="shared" si="147"/>
        <v>0</v>
      </c>
      <c r="H91" s="68">
        <f t="shared" si="148"/>
        <v>0</v>
      </c>
      <c r="I91" s="87">
        <f t="shared" si="127"/>
        <v>0</v>
      </c>
      <c r="J91" s="98"/>
      <c r="K91" s="99"/>
      <c r="L91" s="100"/>
      <c r="M91" s="96">
        <f t="shared" si="196"/>
        <v>0</v>
      </c>
      <c r="N91" s="94">
        <f t="shared" si="196"/>
        <v>0</v>
      </c>
      <c r="O91" s="101">
        <f t="shared" si="150"/>
        <v>0</v>
      </c>
      <c r="P91" s="102">
        <f t="shared" si="116"/>
        <v>0</v>
      </c>
      <c r="R91" s="93">
        <v>87</v>
      </c>
      <c r="S91" s="94">
        <f t="shared" si="151"/>
        <v>1</v>
      </c>
      <c r="T91" s="94">
        <f t="shared" si="128"/>
        <v>0</v>
      </c>
      <c r="U91" s="95"/>
      <c r="V91" s="96">
        <f t="shared" si="152"/>
        <v>0</v>
      </c>
      <c r="W91" s="68">
        <f t="shared" si="153"/>
        <v>0</v>
      </c>
      <c r="X91" s="87">
        <f t="shared" si="129"/>
        <v>0</v>
      </c>
      <c r="Y91" s="98"/>
      <c r="Z91" s="99"/>
      <c r="AA91" s="100"/>
      <c r="AB91" s="96">
        <f t="shared" si="197"/>
        <v>0</v>
      </c>
      <c r="AC91" s="94">
        <f t="shared" si="197"/>
        <v>0</v>
      </c>
      <c r="AD91" s="101">
        <f t="shared" si="155"/>
        <v>0</v>
      </c>
      <c r="AE91" s="102">
        <f t="shared" si="117"/>
        <v>0</v>
      </c>
      <c r="AG91" s="93">
        <v>87</v>
      </c>
      <c r="AH91" s="94">
        <f t="shared" si="156"/>
        <v>1</v>
      </c>
      <c r="AI91" s="94">
        <f t="shared" si="130"/>
        <v>0</v>
      </c>
      <c r="AJ91" s="95"/>
      <c r="AK91" s="96">
        <f t="shared" si="157"/>
        <v>0</v>
      </c>
      <c r="AL91" s="68">
        <f t="shared" si="158"/>
        <v>0</v>
      </c>
      <c r="AM91" s="87">
        <f t="shared" si="131"/>
        <v>0</v>
      </c>
      <c r="AN91" s="98"/>
      <c r="AO91" s="99"/>
      <c r="AP91" s="100"/>
      <c r="AQ91" s="96">
        <f t="shared" si="198"/>
        <v>0</v>
      </c>
      <c r="AR91" s="94">
        <f t="shared" si="198"/>
        <v>0</v>
      </c>
      <c r="AS91" s="101">
        <f t="shared" si="160"/>
        <v>0</v>
      </c>
      <c r="AT91" s="102">
        <f t="shared" si="118"/>
        <v>0</v>
      </c>
      <c r="AV91" s="93">
        <v>87</v>
      </c>
      <c r="AW91" s="94">
        <f t="shared" si="161"/>
        <v>1</v>
      </c>
      <c r="AX91" s="94">
        <f t="shared" si="132"/>
        <v>0</v>
      </c>
      <c r="AY91" s="95"/>
      <c r="AZ91" s="96">
        <f t="shared" si="162"/>
        <v>0</v>
      </c>
      <c r="BA91" s="68">
        <f t="shared" si="163"/>
        <v>0</v>
      </c>
      <c r="BB91" s="87">
        <f t="shared" si="133"/>
        <v>0</v>
      </c>
      <c r="BC91" s="98"/>
      <c r="BD91" s="99"/>
      <c r="BE91" s="100"/>
      <c r="BF91" s="96">
        <f t="shared" si="199"/>
        <v>0</v>
      </c>
      <c r="BG91" s="94">
        <f t="shared" si="199"/>
        <v>0</v>
      </c>
      <c r="BH91" s="101">
        <f t="shared" si="165"/>
        <v>0</v>
      </c>
      <c r="BI91" s="102">
        <f t="shared" si="119"/>
        <v>0</v>
      </c>
      <c r="BK91" s="93">
        <v>87</v>
      </c>
      <c r="BL91" s="94">
        <f t="shared" si="166"/>
        <v>1</v>
      </c>
      <c r="BM91" s="94">
        <f t="shared" si="134"/>
        <v>0</v>
      </c>
      <c r="BN91" s="95"/>
      <c r="BO91" s="96">
        <f t="shared" si="167"/>
        <v>0</v>
      </c>
      <c r="BP91" s="68">
        <f t="shared" si="168"/>
        <v>0</v>
      </c>
      <c r="BQ91" s="87">
        <f t="shared" si="135"/>
        <v>0</v>
      </c>
      <c r="BR91" s="98"/>
      <c r="BS91" s="99"/>
      <c r="BT91" s="100"/>
      <c r="BU91" s="96">
        <f t="shared" si="200"/>
        <v>0</v>
      </c>
      <c r="BV91" s="94">
        <f t="shared" si="200"/>
        <v>0</v>
      </c>
      <c r="BW91" s="101">
        <f t="shared" si="170"/>
        <v>0</v>
      </c>
      <c r="BX91" s="102">
        <f t="shared" si="120"/>
        <v>0</v>
      </c>
      <c r="BY91" s="3"/>
      <c r="BZ91" s="93">
        <v>87</v>
      </c>
      <c r="CA91" s="94">
        <f t="shared" si="171"/>
        <v>1</v>
      </c>
      <c r="CB91" s="94">
        <f t="shared" si="136"/>
        <v>0</v>
      </c>
      <c r="CC91" s="95"/>
      <c r="CD91" s="96">
        <f t="shared" si="172"/>
        <v>0</v>
      </c>
      <c r="CE91" s="68">
        <f t="shared" si="173"/>
        <v>0</v>
      </c>
      <c r="CF91" s="87">
        <f t="shared" si="137"/>
        <v>0</v>
      </c>
      <c r="CG91" s="98"/>
      <c r="CH91" s="99"/>
      <c r="CI91" s="100"/>
      <c r="CJ91" s="96">
        <f t="shared" si="201"/>
        <v>0</v>
      </c>
      <c r="CK91" s="94">
        <f t="shared" si="201"/>
        <v>0</v>
      </c>
      <c r="CL91" s="101">
        <f t="shared" si="175"/>
        <v>0</v>
      </c>
      <c r="CM91" s="102">
        <f t="shared" si="121"/>
        <v>0</v>
      </c>
      <c r="CO91" s="93">
        <v>87</v>
      </c>
      <c r="CP91" s="94">
        <f t="shared" si="176"/>
        <v>1</v>
      </c>
      <c r="CQ91" s="94">
        <f t="shared" si="138"/>
        <v>0</v>
      </c>
      <c r="CR91" s="95"/>
      <c r="CS91" s="96">
        <f t="shared" si="177"/>
        <v>0</v>
      </c>
      <c r="CT91" s="68">
        <f t="shared" si="178"/>
        <v>0</v>
      </c>
      <c r="CU91" s="87">
        <f t="shared" si="139"/>
        <v>0</v>
      </c>
      <c r="CV91" s="98"/>
      <c r="CW91" s="99"/>
      <c r="CX91" s="100"/>
      <c r="CY91" s="96">
        <f t="shared" si="202"/>
        <v>0</v>
      </c>
      <c r="CZ91" s="94">
        <f t="shared" si="202"/>
        <v>0</v>
      </c>
      <c r="DA91" s="101">
        <f t="shared" si="180"/>
        <v>0</v>
      </c>
      <c r="DB91" s="102">
        <f t="shared" si="122"/>
        <v>0</v>
      </c>
      <c r="DC91" s="3"/>
      <c r="DD91" s="93">
        <v>87</v>
      </c>
      <c r="DE91" s="94">
        <f t="shared" si="181"/>
        <v>1</v>
      </c>
      <c r="DF91" s="94">
        <f t="shared" si="140"/>
        <v>0</v>
      </c>
      <c r="DG91" s="95"/>
      <c r="DH91" s="96">
        <f t="shared" si="182"/>
        <v>0</v>
      </c>
      <c r="DI91" s="68">
        <f t="shared" si="183"/>
        <v>0</v>
      </c>
      <c r="DJ91" s="87">
        <f t="shared" si="141"/>
        <v>0</v>
      </c>
      <c r="DK91" s="98"/>
      <c r="DL91" s="99"/>
      <c r="DM91" s="100"/>
      <c r="DN91" s="96">
        <f t="shared" si="203"/>
        <v>0</v>
      </c>
      <c r="DO91" s="94">
        <f t="shared" si="203"/>
        <v>0</v>
      </c>
      <c r="DP91" s="101">
        <f t="shared" si="185"/>
        <v>0</v>
      </c>
      <c r="DQ91" s="102">
        <f t="shared" si="123"/>
        <v>0</v>
      </c>
      <c r="DS91" s="93">
        <v>87</v>
      </c>
      <c r="DT91" s="94">
        <f t="shared" si="186"/>
        <v>1</v>
      </c>
      <c r="DU91" s="94">
        <f t="shared" si="142"/>
        <v>0</v>
      </c>
      <c r="DV91" s="95"/>
      <c r="DW91" s="96">
        <f t="shared" si="187"/>
        <v>0</v>
      </c>
      <c r="DX91" s="68">
        <f t="shared" si="188"/>
        <v>0</v>
      </c>
      <c r="DY91" s="87">
        <f t="shared" si="143"/>
        <v>0</v>
      </c>
      <c r="DZ91" s="98"/>
      <c r="EA91" s="99"/>
      <c r="EB91" s="100"/>
      <c r="EC91" s="96">
        <f t="shared" si="204"/>
        <v>0</v>
      </c>
      <c r="ED91" s="94">
        <f t="shared" si="204"/>
        <v>0</v>
      </c>
      <c r="EE91" s="101">
        <f t="shared" si="190"/>
        <v>0</v>
      </c>
      <c r="EF91" s="102">
        <f t="shared" si="124"/>
        <v>0</v>
      </c>
      <c r="EH91" s="93">
        <v>87</v>
      </c>
      <c r="EI91" s="94">
        <f t="shared" si="191"/>
        <v>1</v>
      </c>
      <c r="EJ91" s="94">
        <f t="shared" si="144"/>
        <v>0</v>
      </c>
      <c r="EK91" s="95"/>
      <c r="EL91" s="96">
        <f t="shared" si="192"/>
        <v>0</v>
      </c>
      <c r="EM91" s="68">
        <f t="shared" si="193"/>
        <v>0</v>
      </c>
      <c r="EN91" s="87">
        <f t="shared" si="145"/>
        <v>0</v>
      </c>
      <c r="EO91" s="98"/>
      <c r="EP91" s="99"/>
      <c r="EQ91" s="100"/>
      <c r="ER91" s="96">
        <f t="shared" si="205"/>
        <v>0</v>
      </c>
      <c r="ES91" s="94">
        <f t="shared" si="205"/>
        <v>0</v>
      </c>
      <c r="ET91" s="101">
        <f t="shared" si="195"/>
        <v>0</v>
      </c>
      <c r="EU91" s="102">
        <f t="shared" si="125"/>
        <v>0</v>
      </c>
    </row>
    <row r="92" spans="3:151">
      <c r="C92" s="93">
        <f t="shared" si="115"/>
        <v>88</v>
      </c>
      <c r="D92" s="94">
        <f t="shared" si="146"/>
        <v>1</v>
      </c>
      <c r="E92" s="94">
        <f t="shared" si="126"/>
        <v>0</v>
      </c>
      <c r="F92" s="95"/>
      <c r="G92" s="96">
        <f t="shared" si="147"/>
        <v>0</v>
      </c>
      <c r="H92" s="68">
        <f t="shared" si="148"/>
        <v>0</v>
      </c>
      <c r="I92" s="87">
        <f t="shared" si="127"/>
        <v>0</v>
      </c>
      <c r="J92" s="98"/>
      <c r="K92" s="99"/>
      <c r="L92" s="100"/>
      <c r="M92" s="96">
        <f t="shared" si="196"/>
        <v>0</v>
      </c>
      <c r="N92" s="94">
        <f t="shared" si="196"/>
        <v>0</v>
      </c>
      <c r="O92" s="101">
        <f t="shared" si="150"/>
        <v>0</v>
      </c>
      <c r="P92" s="102">
        <f t="shared" si="116"/>
        <v>0</v>
      </c>
      <c r="R92" s="93">
        <v>88</v>
      </c>
      <c r="S92" s="94">
        <f t="shared" si="151"/>
        <v>1</v>
      </c>
      <c r="T92" s="94">
        <f t="shared" si="128"/>
        <v>0</v>
      </c>
      <c r="U92" s="95"/>
      <c r="V92" s="96">
        <f t="shared" si="152"/>
        <v>0</v>
      </c>
      <c r="W92" s="68">
        <f t="shared" si="153"/>
        <v>0</v>
      </c>
      <c r="X92" s="87">
        <f t="shared" si="129"/>
        <v>0</v>
      </c>
      <c r="Y92" s="98"/>
      <c r="Z92" s="99"/>
      <c r="AA92" s="100"/>
      <c r="AB92" s="96">
        <f t="shared" si="197"/>
        <v>0</v>
      </c>
      <c r="AC92" s="94">
        <f t="shared" si="197"/>
        <v>0</v>
      </c>
      <c r="AD92" s="101">
        <f t="shared" si="155"/>
        <v>0</v>
      </c>
      <c r="AE92" s="102">
        <f t="shared" si="117"/>
        <v>0</v>
      </c>
      <c r="AG92" s="93">
        <v>88</v>
      </c>
      <c r="AH92" s="94">
        <f t="shared" si="156"/>
        <v>1</v>
      </c>
      <c r="AI92" s="94">
        <f t="shared" si="130"/>
        <v>0</v>
      </c>
      <c r="AJ92" s="95"/>
      <c r="AK92" s="96">
        <f t="shared" si="157"/>
        <v>0</v>
      </c>
      <c r="AL92" s="68">
        <f t="shared" si="158"/>
        <v>0</v>
      </c>
      <c r="AM92" s="87">
        <f t="shared" si="131"/>
        <v>0</v>
      </c>
      <c r="AN92" s="98"/>
      <c r="AO92" s="99"/>
      <c r="AP92" s="100"/>
      <c r="AQ92" s="96">
        <f t="shared" si="198"/>
        <v>0</v>
      </c>
      <c r="AR92" s="94">
        <f t="shared" si="198"/>
        <v>0</v>
      </c>
      <c r="AS92" s="101">
        <f t="shared" si="160"/>
        <v>0</v>
      </c>
      <c r="AT92" s="102">
        <f t="shared" si="118"/>
        <v>0</v>
      </c>
      <c r="AV92" s="93">
        <v>88</v>
      </c>
      <c r="AW92" s="94">
        <f t="shared" si="161"/>
        <v>1</v>
      </c>
      <c r="AX92" s="94">
        <f t="shared" si="132"/>
        <v>0</v>
      </c>
      <c r="AY92" s="95"/>
      <c r="AZ92" s="96">
        <f t="shared" si="162"/>
        <v>0</v>
      </c>
      <c r="BA92" s="68">
        <f t="shared" si="163"/>
        <v>0</v>
      </c>
      <c r="BB92" s="87">
        <f t="shared" si="133"/>
        <v>0</v>
      </c>
      <c r="BC92" s="98"/>
      <c r="BD92" s="99"/>
      <c r="BE92" s="100"/>
      <c r="BF92" s="96">
        <f t="shared" si="199"/>
        <v>0</v>
      </c>
      <c r="BG92" s="94">
        <f t="shared" si="199"/>
        <v>0</v>
      </c>
      <c r="BH92" s="101">
        <f t="shared" si="165"/>
        <v>0</v>
      </c>
      <c r="BI92" s="102">
        <f t="shared" si="119"/>
        <v>0</v>
      </c>
      <c r="BK92" s="93">
        <v>88</v>
      </c>
      <c r="BL92" s="94">
        <f t="shared" si="166"/>
        <v>1</v>
      </c>
      <c r="BM92" s="94">
        <f t="shared" si="134"/>
        <v>0</v>
      </c>
      <c r="BN92" s="95"/>
      <c r="BO92" s="96">
        <f t="shared" si="167"/>
        <v>0</v>
      </c>
      <c r="BP92" s="68">
        <f t="shared" si="168"/>
        <v>0</v>
      </c>
      <c r="BQ92" s="87">
        <f t="shared" si="135"/>
        <v>0</v>
      </c>
      <c r="BR92" s="98"/>
      <c r="BS92" s="99"/>
      <c r="BT92" s="100"/>
      <c r="BU92" s="96">
        <f t="shared" si="200"/>
        <v>0</v>
      </c>
      <c r="BV92" s="94">
        <f t="shared" si="200"/>
        <v>0</v>
      </c>
      <c r="BW92" s="101">
        <f t="shared" si="170"/>
        <v>0</v>
      </c>
      <c r="BX92" s="102">
        <f t="shared" si="120"/>
        <v>0</v>
      </c>
      <c r="BY92" s="3"/>
      <c r="BZ92" s="93">
        <v>88</v>
      </c>
      <c r="CA92" s="94">
        <f t="shared" si="171"/>
        <v>1</v>
      </c>
      <c r="CB92" s="94">
        <f t="shared" si="136"/>
        <v>0</v>
      </c>
      <c r="CC92" s="95"/>
      <c r="CD92" s="96">
        <f t="shared" si="172"/>
        <v>0</v>
      </c>
      <c r="CE92" s="68">
        <f t="shared" si="173"/>
        <v>0</v>
      </c>
      <c r="CF92" s="87">
        <f t="shared" si="137"/>
        <v>0</v>
      </c>
      <c r="CG92" s="98"/>
      <c r="CH92" s="99"/>
      <c r="CI92" s="100"/>
      <c r="CJ92" s="96">
        <f t="shared" si="201"/>
        <v>0</v>
      </c>
      <c r="CK92" s="94">
        <f t="shared" si="201"/>
        <v>0</v>
      </c>
      <c r="CL92" s="101">
        <f t="shared" si="175"/>
        <v>0</v>
      </c>
      <c r="CM92" s="102">
        <f t="shared" si="121"/>
        <v>0</v>
      </c>
      <c r="CO92" s="93">
        <v>88</v>
      </c>
      <c r="CP92" s="94">
        <f t="shared" si="176"/>
        <v>1</v>
      </c>
      <c r="CQ92" s="94">
        <f t="shared" si="138"/>
        <v>0</v>
      </c>
      <c r="CR92" s="95"/>
      <c r="CS92" s="96">
        <f t="shared" si="177"/>
        <v>0</v>
      </c>
      <c r="CT92" s="68">
        <f t="shared" si="178"/>
        <v>0</v>
      </c>
      <c r="CU92" s="87">
        <f t="shared" si="139"/>
        <v>0</v>
      </c>
      <c r="CV92" s="98"/>
      <c r="CW92" s="99"/>
      <c r="CX92" s="100"/>
      <c r="CY92" s="96">
        <f t="shared" si="202"/>
        <v>0</v>
      </c>
      <c r="CZ92" s="94">
        <f t="shared" si="202"/>
        <v>0</v>
      </c>
      <c r="DA92" s="101">
        <f t="shared" si="180"/>
        <v>0</v>
      </c>
      <c r="DB92" s="102">
        <f t="shared" si="122"/>
        <v>0</v>
      </c>
      <c r="DC92" s="3"/>
      <c r="DD92" s="93">
        <v>88</v>
      </c>
      <c r="DE92" s="94">
        <f t="shared" si="181"/>
        <v>1</v>
      </c>
      <c r="DF92" s="94">
        <f t="shared" si="140"/>
        <v>0</v>
      </c>
      <c r="DG92" s="95"/>
      <c r="DH92" s="96">
        <f t="shared" si="182"/>
        <v>0</v>
      </c>
      <c r="DI92" s="68">
        <f t="shared" si="183"/>
        <v>0</v>
      </c>
      <c r="DJ92" s="87">
        <f t="shared" si="141"/>
        <v>0</v>
      </c>
      <c r="DK92" s="98"/>
      <c r="DL92" s="99"/>
      <c r="DM92" s="100"/>
      <c r="DN92" s="96">
        <f t="shared" si="203"/>
        <v>0</v>
      </c>
      <c r="DO92" s="94">
        <f t="shared" si="203"/>
        <v>0</v>
      </c>
      <c r="DP92" s="101">
        <f t="shared" si="185"/>
        <v>0</v>
      </c>
      <c r="DQ92" s="102">
        <f t="shared" si="123"/>
        <v>0</v>
      </c>
      <c r="DS92" s="93">
        <v>88</v>
      </c>
      <c r="DT92" s="94">
        <f t="shared" si="186"/>
        <v>1</v>
      </c>
      <c r="DU92" s="94">
        <f t="shared" si="142"/>
        <v>0</v>
      </c>
      <c r="DV92" s="95"/>
      <c r="DW92" s="96">
        <f t="shared" si="187"/>
        <v>0</v>
      </c>
      <c r="DX92" s="68">
        <f t="shared" si="188"/>
        <v>0</v>
      </c>
      <c r="DY92" s="87">
        <f t="shared" si="143"/>
        <v>0</v>
      </c>
      <c r="DZ92" s="98"/>
      <c r="EA92" s="99"/>
      <c r="EB92" s="100"/>
      <c r="EC92" s="96">
        <f t="shared" si="204"/>
        <v>0</v>
      </c>
      <c r="ED92" s="94">
        <f t="shared" si="204"/>
        <v>0</v>
      </c>
      <c r="EE92" s="101">
        <f t="shared" si="190"/>
        <v>0</v>
      </c>
      <c r="EF92" s="102">
        <f t="shared" si="124"/>
        <v>0</v>
      </c>
      <c r="EH92" s="93">
        <v>88</v>
      </c>
      <c r="EI92" s="94">
        <f t="shared" si="191"/>
        <v>1</v>
      </c>
      <c r="EJ92" s="94">
        <f t="shared" si="144"/>
        <v>0</v>
      </c>
      <c r="EK92" s="95"/>
      <c r="EL92" s="96">
        <f t="shared" si="192"/>
        <v>0</v>
      </c>
      <c r="EM92" s="68">
        <f t="shared" si="193"/>
        <v>0</v>
      </c>
      <c r="EN92" s="87">
        <f t="shared" si="145"/>
        <v>0</v>
      </c>
      <c r="EO92" s="98"/>
      <c r="EP92" s="99"/>
      <c r="EQ92" s="100"/>
      <c r="ER92" s="96">
        <f t="shared" si="205"/>
        <v>0</v>
      </c>
      <c r="ES92" s="94">
        <f t="shared" si="205"/>
        <v>0</v>
      </c>
      <c r="ET92" s="101">
        <f t="shared" si="195"/>
        <v>0</v>
      </c>
      <c r="EU92" s="102">
        <f t="shared" si="125"/>
        <v>0</v>
      </c>
    </row>
    <row r="93" spans="3:151">
      <c r="C93" s="93">
        <f t="shared" si="115"/>
        <v>89</v>
      </c>
      <c r="D93" s="94">
        <f t="shared" si="146"/>
        <v>1</v>
      </c>
      <c r="E93" s="94">
        <f t="shared" si="126"/>
        <v>0</v>
      </c>
      <c r="F93" s="95"/>
      <c r="G93" s="96">
        <f t="shared" si="147"/>
        <v>0</v>
      </c>
      <c r="H93" s="68">
        <f t="shared" si="148"/>
        <v>0</v>
      </c>
      <c r="I93" s="87">
        <f t="shared" si="127"/>
        <v>0</v>
      </c>
      <c r="J93" s="98"/>
      <c r="K93" s="99"/>
      <c r="L93" s="100"/>
      <c r="M93" s="96">
        <f t="shared" si="196"/>
        <v>0</v>
      </c>
      <c r="N93" s="94">
        <f t="shared" si="196"/>
        <v>0</v>
      </c>
      <c r="O93" s="101">
        <f t="shared" si="150"/>
        <v>0</v>
      </c>
      <c r="P93" s="102">
        <f t="shared" si="116"/>
        <v>0</v>
      </c>
      <c r="R93" s="93">
        <v>89</v>
      </c>
      <c r="S93" s="94">
        <f t="shared" si="151"/>
        <v>1</v>
      </c>
      <c r="T93" s="94">
        <f t="shared" si="128"/>
        <v>0</v>
      </c>
      <c r="U93" s="95"/>
      <c r="V93" s="96">
        <f t="shared" si="152"/>
        <v>0</v>
      </c>
      <c r="W93" s="68">
        <f t="shared" si="153"/>
        <v>0</v>
      </c>
      <c r="X93" s="87">
        <f t="shared" si="129"/>
        <v>0</v>
      </c>
      <c r="Y93" s="98"/>
      <c r="Z93" s="99"/>
      <c r="AA93" s="100"/>
      <c r="AB93" s="96">
        <f t="shared" si="197"/>
        <v>0</v>
      </c>
      <c r="AC93" s="94">
        <f t="shared" si="197"/>
        <v>0</v>
      </c>
      <c r="AD93" s="101">
        <f t="shared" si="155"/>
        <v>0</v>
      </c>
      <c r="AE93" s="102">
        <f t="shared" si="117"/>
        <v>0</v>
      </c>
      <c r="AG93" s="93">
        <v>89</v>
      </c>
      <c r="AH93" s="94">
        <f t="shared" si="156"/>
        <v>1</v>
      </c>
      <c r="AI93" s="94">
        <f t="shared" si="130"/>
        <v>0</v>
      </c>
      <c r="AJ93" s="95"/>
      <c r="AK93" s="96">
        <f t="shared" si="157"/>
        <v>0</v>
      </c>
      <c r="AL93" s="68">
        <f t="shared" si="158"/>
        <v>0</v>
      </c>
      <c r="AM93" s="87">
        <f t="shared" si="131"/>
        <v>0</v>
      </c>
      <c r="AN93" s="98"/>
      <c r="AO93" s="99"/>
      <c r="AP93" s="100"/>
      <c r="AQ93" s="96">
        <f t="shared" si="198"/>
        <v>0</v>
      </c>
      <c r="AR93" s="94">
        <f t="shared" si="198"/>
        <v>0</v>
      </c>
      <c r="AS93" s="101">
        <f t="shared" si="160"/>
        <v>0</v>
      </c>
      <c r="AT93" s="102">
        <f t="shared" si="118"/>
        <v>0</v>
      </c>
      <c r="AV93" s="93">
        <v>89</v>
      </c>
      <c r="AW93" s="94">
        <f t="shared" si="161"/>
        <v>1</v>
      </c>
      <c r="AX93" s="94">
        <f t="shared" si="132"/>
        <v>0</v>
      </c>
      <c r="AY93" s="95"/>
      <c r="AZ93" s="96">
        <f t="shared" si="162"/>
        <v>0</v>
      </c>
      <c r="BA93" s="68">
        <f t="shared" si="163"/>
        <v>0</v>
      </c>
      <c r="BB93" s="87">
        <f t="shared" si="133"/>
        <v>0</v>
      </c>
      <c r="BC93" s="98"/>
      <c r="BD93" s="99"/>
      <c r="BE93" s="100"/>
      <c r="BF93" s="96">
        <f t="shared" si="199"/>
        <v>0</v>
      </c>
      <c r="BG93" s="94">
        <f t="shared" si="199"/>
        <v>0</v>
      </c>
      <c r="BH93" s="101">
        <f t="shared" si="165"/>
        <v>0</v>
      </c>
      <c r="BI93" s="102">
        <f t="shared" si="119"/>
        <v>0</v>
      </c>
      <c r="BK93" s="93">
        <v>89</v>
      </c>
      <c r="BL93" s="94">
        <f t="shared" si="166"/>
        <v>1</v>
      </c>
      <c r="BM93" s="94">
        <f t="shared" si="134"/>
        <v>0</v>
      </c>
      <c r="BN93" s="95"/>
      <c r="BO93" s="96">
        <f t="shared" si="167"/>
        <v>0</v>
      </c>
      <c r="BP93" s="68">
        <f t="shared" si="168"/>
        <v>0</v>
      </c>
      <c r="BQ93" s="87">
        <f t="shared" si="135"/>
        <v>0</v>
      </c>
      <c r="BR93" s="98"/>
      <c r="BS93" s="99"/>
      <c r="BT93" s="100"/>
      <c r="BU93" s="96">
        <f t="shared" si="200"/>
        <v>0</v>
      </c>
      <c r="BV93" s="94">
        <f t="shared" si="200"/>
        <v>0</v>
      </c>
      <c r="BW93" s="101">
        <f t="shared" si="170"/>
        <v>0</v>
      </c>
      <c r="BX93" s="102">
        <f t="shared" si="120"/>
        <v>0</v>
      </c>
      <c r="BY93" s="3"/>
      <c r="BZ93" s="93">
        <v>89</v>
      </c>
      <c r="CA93" s="94">
        <f t="shared" si="171"/>
        <v>1</v>
      </c>
      <c r="CB93" s="94">
        <f t="shared" si="136"/>
        <v>0</v>
      </c>
      <c r="CC93" s="95"/>
      <c r="CD93" s="96">
        <f t="shared" si="172"/>
        <v>0</v>
      </c>
      <c r="CE93" s="68">
        <f t="shared" si="173"/>
        <v>0</v>
      </c>
      <c r="CF93" s="87">
        <f t="shared" si="137"/>
        <v>0</v>
      </c>
      <c r="CG93" s="98"/>
      <c r="CH93" s="99"/>
      <c r="CI93" s="100"/>
      <c r="CJ93" s="96">
        <f t="shared" si="201"/>
        <v>0</v>
      </c>
      <c r="CK93" s="94">
        <f t="shared" si="201"/>
        <v>0</v>
      </c>
      <c r="CL93" s="101">
        <f t="shared" si="175"/>
        <v>0</v>
      </c>
      <c r="CM93" s="102">
        <f t="shared" si="121"/>
        <v>0</v>
      </c>
      <c r="CO93" s="93">
        <v>89</v>
      </c>
      <c r="CP93" s="94">
        <f t="shared" si="176"/>
        <v>1</v>
      </c>
      <c r="CQ93" s="94">
        <f t="shared" si="138"/>
        <v>0</v>
      </c>
      <c r="CR93" s="95"/>
      <c r="CS93" s="96">
        <f t="shared" si="177"/>
        <v>0</v>
      </c>
      <c r="CT93" s="68">
        <f t="shared" si="178"/>
        <v>0</v>
      </c>
      <c r="CU93" s="87">
        <f t="shared" si="139"/>
        <v>0</v>
      </c>
      <c r="CV93" s="98"/>
      <c r="CW93" s="99"/>
      <c r="CX93" s="100"/>
      <c r="CY93" s="96">
        <f t="shared" si="202"/>
        <v>0</v>
      </c>
      <c r="CZ93" s="94">
        <f t="shared" si="202"/>
        <v>0</v>
      </c>
      <c r="DA93" s="101">
        <f t="shared" si="180"/>
        <v>0</v>
      </c>
      <c r="DB93" s="102">
        <f t="shared" si="122"/>
        <v>0</v>
      </c>
      <c r="DC93" s="3"/>
      <c r="DD93" s="93">
        <v>89</v>
      </c>
      <c r="DE93" s="94">
        <f t="shared" si="181"/>
        <v>1</v>
      </c>
      <c r="DF93" s="94">
        <f t="shared" si="140"/>
        <v>0</v>
      </c>
      <c r="DG93" s="95"/>
      <c r="DH93" s="96">
        <f t="shared" si="182"/>
        <v>0</v>
      </c>
      <c r="DI93" s="68">
        <f t="shared" si="183"/>
        <v>0</v>
      </c>
      <c r="DJ93" s="87">
        <f t="shared" si="141"/>
        <v>0</v>
      </c>
      <c r="DK93" s="98"/>
      <c r="DL93" s="99"/>
      <c r="DM93" s="100"/>
      <c r="DN93" s="96">
        <f t="shared" si="203"/>
        <v>0</v>
      </c>
      <c r="DO93" s="94">
        <f t="shared" si="203"/>
        <v>0</v>
      </c>
      <c r="DP93" s="101">
        <f t="shared" si="185"/>
        <v>0</v>
      </c>
      <c r="DQ93" s="102">
        <f t="shared" si="123"/>
        <v>0</v>
      </c>
      <c r="DS93" s="93">
        <v>89</v>
      </c>
      <c r="DT93" s="94">
        <f t="shared" si="186"/>
        <v>1</v>
      </c>
      <c r="DU93" s="94">
        <f t="shared" si="142"/>
        <v>0</v>
      </c>
      <c r="DV93" s="95"/>
      <c r="DW93" s="96">
        <f t="shared" si="187"/>
        <v>0</v>
      </c>
      <c r="DX93" s="68">
        <f t="shared" si="188"/>
        <v>0</v>
      </c>
      <c r="DY93" s="87">
        <f t="shared" si="143"/>
        <v>0</v>
      </c>
      <c r="DZ93" s="98"/>
      <c r="EA93" s="99"/>
      <c r="EB93" s="100"/>
      <c r="EC93" s="96">
        <f t="shared" si="204"/>
        <v>0</v>
      </c>
      <c r="ED93" s="94">
        <f t="shared" si="204"/>
        <v>0</v>
      </c>
      <c r="EE93" s="101">
        <f t="shared" si="190"/>
        <v>0</v>
      </c>
      <c r="EF93" s="102">
        <f t="shared" si="124"/>
        <v>0</v>
      </c>
      <c r="EH93" s="93">
        <v>89</v>
      </c>
      <c r="EI93" s="94">
        <f t="shared" si="191"/>
        <v>1</v>
      </c>
      <c r="EJ93" s="94">
        <f t="shared" si="144"/>
        <v>0</v>
      </c>
      <c r="EK93" s="95"/>
      <c r="EL93" s="96">
        <f t="shared" si="192"/>
        <v>0</v>
      </c>
      <c r="EM93" s="68">
        <f t="shared" si="193"/>
        <v>0</v>
      </c>
      <c r="EN93" s="87">
        <f t="shared" si="145"/>
        <v>0</v>
      </c>
      <c r="EO93" s="98"/>
      <c r="EP93" s="99"/>
      <c r="EQ93" s="100"/>
      <c r="ER93" s="96">
        <f t="shared" si="205"/>
        <v>0</v>
      </c>
      <c r="ES93" s="94">
        <f t="shared" si="205"/>
        <v>0</v>
      </c>
      <c r="ET93" s="101">
        <f t="shared" si="195"/>
        <v>0</v>
      </c>
      <c r="EU93" s="102">
        <f t="shared" si="125"/>
        <v>0</v>
      </c>
    </row>
    <row r="94" spans="3:151">
      <c r="C94" s="93">
        <f t="shared" si="115"/>
        <v>90</v>
      </c>
      <c r="D94" s="94">
        <f t="shared" si="146"/>
        <v>1</v>
      </c>
      <c r="E94" s="94">
        <f t="shared" si="126"/>
        <v>0</v>
      </c>
      <c r="F94" s="95"/>
      <c r="G94" s="96">
        <f t="shared" si="147"/>
        <v>0</v>
      </c>
      <c r="H94" s="68">
        <f t="shared" si="148"/>
        <v>0</v>
      </c>
      <c r="I94" s="87">
        <f t="shared" si="127"/>
        <v>0</v>
      </c>
      <c r="J94" s="98"/>
      <c r="K94" s="99"/>
      <c r="L94" s="100"/>
      <c r="M94" s="96">
        <f t="shared" si="196"/>
        <v>0</v>
      </c>
      <c r="N94" s="94">
        <f t="shared" si="196"/>
        <v>0</v>
      </c>
      <c r="O94" s="101">
        <f t="shared" si="150"/>
        <v>0</v>
      </c>
      <c r="P94" s="102">
        <f t="shared" si="116"/>
        <v>0</v>
      </c>
      <c r="R94" s="93">
        <v>90</v>
      </c>
      <c r="S94" s="94">
        <f t="shared" si="151"/>
        <v>1</v>
      </c>
      <c r="T94" s="94">
        <f t="shared" si="128"/>
        <v>0</v>
      </c>
      <c r="U94" s="95"/>
      <c r="V94" s="96">
        <f t="shared" si="152"/>
        <v>0</v>
      </c>
      <c r="W94" s="68">
        <f t="shared" si="153"/>
        <v>0</v>
      </c>
      <c r="X94" s="87">
        <f t="shared" si="129"/>
        <v>0</v>
      </c>
      <c r="Y94" s="98"/>
      <c r="Z94" s="99"/>
      <c r="AA94" s="100"/>
      <c r="AB94" s="96">
        <f t="shared" si="197"/>
        <v>0</v>
      </c>
      <c r="AC94" s="94">
        <f t="shared" si="197"/>
        <v>0</v>
      </c>
      <c r="AD94" s="101">
        <f t="shared" si="155"/>
        <v>0</v>
      </c>
      <c r="AE94" s="102">
        <f t="shared" si="117"/>
        <v>0</v>
      </c>
      <c r="AG94" s="93">
        <v>90</v>
      </c>
      <c r="AH94" s="94">
        <f t="shared" si="156"/>
        <v>1</v>
      </c>
      <c r="AI94" s="94">
        <f t="shared" si="130"/>
        <v>0</v>
      </c>
      <c r="AJ94" s="95"/>
      <c r="AK94" s="96">
        <f t="shared" si="157"/>
        <v>0</v>
      </c>
      <c r="AL94" s="68">
        <f t="shared" si="158"/>
        <v>0</v>
      </c>
      <c r="AM94" s="87">
        <f t="shared" si="131"/>
        <v>0</v>
      </c>
      <c r="AN94" s="98"/>
      <c r="AO94" s="99"/>
      <c r="AP94" s="100"/>
      <c r="AQ94" s="96">
        <f t="shared" si="198"/>
        <v>0</v>
      </c>
      <c r="AR94" s="94">
        <f t="shared" si="198"/>
        <v>0</v>
      </c>
      <c r="AS94" s="101">
        <f t="shared" si="160"/>
        <v>0</v>
      </c>
      <c r="AT94" s="102">
        <f t="shared" si="118"/>
        <v>0</v>
      </c>
      <c r="AV94" s="93">
        <v>90</v>
      </c>
      <c r="AW94" s="94">
        <f t="shared" si="161"/>
        <v>1</v>
      </c>
      <c r="AX94" s="94">
        <f t="shared" si="132"/>
        <v>0</v>
      </c>
      <c r="AY94" s="95"/>
      <c r="AZ94" s="96">
        <f t="shared" si="162"/>
        <v>0</v>
      </c>
      <c r="BA94" s="68">
        <f t="shared" si="163"/>
        <v>0</v>
      </c>
      <c r="BB94" s="87">
        <f t="shared" si="133"/>
        <v>0</v>
      </c>
      <c r="BC94" s="98"/>
      <c r="BD94" s="99"/>
      <c r="BE94" s="100"/>
      <c r="BF94" s="96">
        <f t="shared" si="199"/>
        <v>0</v>
      </c>
      <c r="BG94" s="94">
        <f t="shared" si="199"/>
        <v>0</v>
      </c>
      <c r="BH94" s="101">
        <f t="shared" si="165"/>
        <v>0</v>
      </c>
      <c r="BI94" s="102">
        <f t="shared" si="119"/>
        <v>0</v>
      </c>
      <c r="BK94" s="93">
        <v>90</v>
      </c>
      <c r="BL94" s="94">
        <f t="shared" si="166"/>
        <v>1</v>
      </c>
      <c r="BM94" s="94">
        <f t="shared" si="134"/>
        <v>0</v>
      </c>
      <c r="BN94" s="95"/>
      <c r="BO94" s="96">
        <f t="shared" si="167"/>
        <v>0</v>
      </c>
      <c r="BP94" s="68">
        <f t="shared" si="168"/>
        <v>0</v>
      </c>
      <c r="BQ94" s="87">
        <f t="shared" si="135"/>
        <v>0</v>
      </c>
      <c r="BR94" s="98"/>
      <c r="BS94" s="99"/>
      <c r="BT94" s="100"/>
      <c r="BU94" s="96">
        <f t="shared" si="200"/>
        <v>0</v>
      </c>
      <c r="BV94" s="94">
        <f t="shared" si="200"/>
        <v>0</v>
      </c>
      <c r="BW94" s="101">
        <f t="shared" si="170"/>
        <v>0</v>
      </c>
      <c r="BX94" s="102">
        <f t="shared" si="120"/>
        <v>0</v>
      </c>
      <c r="BY94" s="3"/>
      <c r="BZ94" s="93">
        <v>90</v>
      </c>
      <c r="CA94" s="94">
        <f t="shared" si="171"/>
        <v>1</v>
      </c>
      <c r="CB94" s="94">
        <f t="shared" si="136"/>
        <v>0</v>
      </c>
      <c r="CC94" s="95"/>
      <c r="CD94" s="96">
        <f t="shared" si="172"/>
        <v>0</v>
      </c>
      <c r="CE94" s="68">
        <f t="shared" si="173"/>
        <v>0</v>
      </c>
      <c r="CF94" s="87">
        <f t="shared" si="137"/>
        <v>0</v>
      </c>
      <c r="CG94" s="98"/>
      <c r="CH94" s="99"/>
      <c r="CI94" s="100"/>
      <c r="CJ94" s="96">
        <f t="shared" si="201"/>
        <v>0</v>
      </c>
      <c r="CK94" s="94">
        <f t="shared" si="201"/>
        <v>0</v>
      </c>
      <c r="CL94" s="101">
        <f t="shared" si="175"/>
        <v>0</v>
      </c>
      <c r="CM94" s="102">
        <f t="shared" si="121"/>
        <v>0</v>
      </c>
      <c r="CO94" s="93">
        <v>90</v>
      </c>
      <c r="CP94" s="94">
        <f t="shared" si="176"/>
        <v>1</v>
      </c>
      <c r="CQ94" s="94">
        <f t="shared" si="138"/>
        <v>0</v>
      </c>
      <c r="CR94" s="95"/>
      <c r="CS94" s="96">
        <f t="shared" si="177"/>
        <v>0</v>
      </c>
      <c r="CT94" s="68">
        <f t="shared" si="178"/>
        <v>0</v>
      </c>
      <c r="CU94" s="87">
        <f t="shared" si="139"/>
        <v>0</v>
      </c>
      <c r="CV94" s="98"/>
      <c r="CW94" s="99"/>
      <c r="CX94" s="100"/>
      <c r="CY94" s="96">
        <f t="shared" si="202"/>
        <v>0</v>
      </c>
      <c r="CZ94" s="94">
        <f t="shared" si="202"/>
        <v>0</v>
      </c>
      <c r="DA94" s="101">
        <f t="shared" si="180"/>
        <v>0</v>
      </c>
      <c r="DB94" s="102">
        <f t="shared" si="122"/>
        <v>0</v>
      </c>
      <c r="DC94" s="3"/>
      <c r="DD94" s="93">
        <v>90</v>
      </c>
      <c r="DE94" s="94">
        <f t="shared" si="181"/>
        <v>1</v>
      </c>
      <c r="DF94" s="94">
        <f t="shared" si="140"/>
        <v>0</v>
      </c>
      <c r="DG94" s="95"/>
      <c r="DH94" s="96">
        <f t="shared" si="182"/>
        <v>0</v>
      </c>
      <c r="DI94" s="68">
        <f t="shared" si="183"/>
        <v>0</v>
      </c>
      <c r="DJ94" s="87">
        <f t="shared" si="141"/>
        <v>0</v>
      </c>
      <c r="DK94" s="98"/>
      <c r="DL94" s="99"/>
      <c r="DM94" s="100"/>
      <c r="DN94" s="96">
        <f t="shared" si="203"/>
        <v>0</v>
      </c>
      <c r="DO94" s="94">
        <f t="shared" si="203"/>
        <v>0</v>
      </c>
      <c r="DP94" s="101">
        <f t="shared" si="185"/>
        <v>0</v>
      </c>
      <c r="DQ94" s="102">
        <f t="shared" si="123"/>
        <v>0</v>
      </c>
      <c r="DS94" s="93">
        <v>90</v>
      </c>
      <c r="DT94" s="94">
        <f t="shared" si="186"/>
        <v>1</v>
      </c>
      <c r="DU94" s="94">
        <f t="shared" si="142"/>
        <v>0</v>
      </c>
      <c r="DV94" s="95"/>
      <c r="DW94" s="96">
        <f t="shared" si="187"/>
        <v>0</v>
      </c>
      <c r="DX94" s="68">
        <f t="shared" si="188"/>
        <v>0</v>
      </c>
      <c r="DY94" s="87">
        <f t="shared" si="143"/>
        <v>0</v>
      </c>
      <c r="DZ94" s="98"/>
      <c r="EA94" s="99"/>
      <c r="EB94" s="100"/>
      <c r="EC94" s="96">
        <f t="shared" si="204"/>
        <v>0</v>
      </c>
      <c r="ED94" s="94">
        <f t="shared" si="204"/>
        <v>0</v>
      </c>
      <c r="EE94" s="101">
        <f t="shared" si="190"/>
        <v>0</v>
      </c>
      <c r="EF94" s="102">
        <f t="shared" si="124"/>
        <v>0</v>
      </c>
      <c r="EH94" s="93">
        <v>90</v>
      </c>
      <c r="EI94" s="94">
        <f t="shared" si="191"/>
        <v>1</v>
      </c>
      <c r="EJ94" s="94">
        <f t="shared" si="144"/>
        <v>0</v>
      </c>
      <c r="EK94" s="95"/>
      <c r="EL94" s="96">
        <f t="shared" si="192"/>
        <v>0</v>
      </c>
      <c r="EM94" s="68">
        <f t="shared" si="193"/>
        <v>0</v>
      </c>
      <c r="EN94" s="87">
        <f t="shared" si="145"/>
        <v>0</v>
      </c>
      <c r="EO94" s="98"/>
      <c r="EP94" s="99"/>
      <c r="EQ94" s="100"/>
      <c r="ER94" s="96">
        <f t="shared" si="205"/>
        <v>0</v>
      </c>
      <c r="ES94" s="94">
        <f t="shared" si="205"/>
        <v>0</v>
      </c>
      <c r="ET94" s="101">
        <f t="shared" si="195"/>
        <v>0</v>
      </c>
      <c r="EU94" s="102">
        <f t="shared" si="125"/>
        <v>0</v>
      </c>
    </row>
    <row r="95" spans="3:151">
      <c r="C95" s="93">
        <f t="shared" si="115"/>
        <v>91</v>
      </c>
      <c r="D95" s="94">
        <f t="shared" si="146"/>
        <v>1</v>
      </c>
      <c r="E95" s="94">
        <f t="shared" si="126"/>
        <v>0</v>
      </c>
      <c r="F95" s="95"/>
      <c r="G95" s="96">
        <f t="shared" si="147"/>
        <v>0</v>
      </c>
      <c r="H95" s="68">
        <f t="shared" si="148"/>
        <v>0</v>
      </c>
      <c r="I95" s="87">
        <f t="shared" si="127"/>
        <v>0</v>
      </c>
      <c r="J95" s="98"/>
      <c r="K95" s="99"/>
      <c r="L95" s="100"/>
      <c r="M95" s="96">
        <f t="shared" si="196"/>
        <v>0</v>
      </c>
      <c r="N95" s="94">
        <f t="shared" si="196"/>
        <v>0</v>
      </c>
      <c r="O95" s="101">
        <f t="shared" si="150"/>
        <v>0</v>
      </c>
      <c r="P95" s="102">
        <f t="shared" si="116"/>
        <v>0</v>
      </c>
      <c r="R95" s="93">
        <v>91</v>
      </c>
      <c r="S95" s="94">
        <f t="shared" si="151"/>
        <v>1</v>
      </c>
      <c r="T95" s="94">
        <f t="shared" si="128"/>
        <v>0</v>
      </c>
      <c r="U95" s="95"/>
      <c r="V95" s="96">
        <f t="shared" si="152"/>
        <v>0</v>
      </c>
      <c r="W95" s="68">
        <f t="shared" si="153"/>
        <v>0</v>
      </c>
      <c r="X95" s="87">
        <f t="shared" si="129"/>
        <v>0</v>
      </c>
      <c r="Y95" s="98"/>
      <c r="Z95" s="99"/>
      <c r="AA95" s="100"/>
      <c r="AB95" s="96">
        <f t="shared" si="197"/>
        <v>0</v>
      </c>
      <c r="AC95" s="94">
        <f t="shared" si="197"/>
        <v>0</v>
      </c>
      <c r="AD95" s="101">
        <f t="shared" si="155"/>
        <v>0</v>
      </c>
      <c r="AE95" s="102">
        <f t="shared" si="117"/>
        <v>0</v>
      </c>
      <c r="AG95" s="93">
        <v>91</v>
      </c>
      <c r="AH95" s="94">
        <f t="shared" si="156"/>
        <v>1</v>
      </c>
      <c r="AI95" s="94">
        <f t="shared" si="130"/>
        <v>0</v>
      </c>
      <c r="AJ95" s="95"/>
      <c r="AK95" s="96">
        <f t="shared" si="157"/>
        <v>0</v>
      </c>
      <c r="AL95" s="68">
        <f t="shared" si="158"/>
        <v>0</v>
      </c>
      <c r="AM95" s="87">
        <f t="shared" si="131"/>
        <v>0</v>
      </c>
      <c r="AN95" s="98"/>
      <c r="AO95" s="99"/>
      <c r="AP95" s="100"/>
      <c r="AQ95" s="96">
        <f t="shared" si="198"/>
        <v>0</v>
      </c>
      <c r="AR95" s="94">
        <f t="shared" si="198"/>
        <v>0</v>
      </c>
      <c r="AS95" s="101">
        <f t="shared" si="160"/>
        <v>0</v>
      </c>
      <c r="AT95" s="102">
        <f t="shared" si="118"/>
        <v>0</v>
      </c>
      <c r="AV95" s="93">
        <v>91</v>
      </c>
      <c r="AW95" s="94">
        <f t="shared" si="161"/>
        <v>1</v>
      </c>
      <c r="AX95" s="94">
        <f t="shared" si="132"/>
        <v>0</v>
      </c>
      <c r="AY95" s="95"/>
      <c r="AZ95" s="96">
        <f t="shared" si="162"/>
        <v>0</v>
      </c>
      <c r="BA95" s="68">
        <f t="shared" si="163"/>
        <v>0</v>
      </c>
      <c r="BB95" s="87">
        <f t="shared" si="133"/>
        <v>0</v>
      </c>
      <c r="BC95" s="98"/>
      <c r="BD95" s="99"/>
      <c r="BE95" s="100"/>
      <c r="BF95" s="96">
        <f t="shared" si="199"/>
        <v>0</v>
      </c>
      <c r="BG95" s="94">
        <f t="shared" si="199"/>
        <v>0</v>
      </c>
      <c r="BH95" s="101">
        <f t="shared" si="165"/>
        <v>0</v>
      </c>
      <c r="BI95" s="102">
        <f t="shared" si="119"/>
        <v>0</v>
      </c>
      <c r="BK95" s="93">
        <v>91</v>
      </c>
      <c r="BL95" s="94">
        <f t="shared" si="166"/>
        <v>1</v>
      </c>
      <c r="BM95" s="94">
        <f t="shared" si="134"/>
        <v>0</v>
      </c>
      <c r="BN95" s="95"/>
      <c r="BO95" s="96">
        <f t="shared" si="167"/>
        <v>0</v>
      </c>
      <c r="BP95" s="68">
        <f t="shared" si="168"/>
        <v>0</v>
      </c>
      <c r="BQ95" s="87">
        <f t="shared" si="135"/>
        <v>0</v>
      </c>
      <c r="BR95" s="98"/>
      <c r="BS95" s="99"/>
      <c r="BT95" s="100"/>
      <c r="BU95" s="96">
        <f t="shared" si="200"/>
        <v>0</v>
      </c>
      <c r="BV95" s="94">
        <f t="shared" si="200"/>
        <v>0</v>
      </c>
      <c r="BW95" s="101">
        <f t="shared" si="170"/>
        <v>0</v>
      </c>
      <c r="BX95" s="102">
        <f t="shared" si="120"/>
        <v>0</v>
      </c>
      <c r="BY95" s="3"/>
      <c r="BZ95" s="93">
        <v>91</v>
      </c>
      <c r="CA95" s="94">
        <f t="shared" si="171"/>
        <v>1</v>
      </c>
      <c r="CB95" s="94">
        <f t="shared" si="136"/>
        <v>0</v>
      </c>
      <c r="CC95" s="95"/>
      <c r="CD95" s="96">
        <f t="shared" si="172"/>
        <v>0</v>
      </c>
      <c r="CE95" s="68">
        <f t="shared" si="173"/>
        <v>0</v>
      </c>
      <c r="CF95" s="87">
        <f t="shared" si="137"/>
        <v>0</v>
      </c>
      <c r="CG95" s="98"/>
      <c r="CH95" s="99"/>
      <c r="CI95" s="100"/>
      <c r="CJ95" s="96">
        <f t="shared" si="201"/>
        <v>0</v>
      </c>
      <c r="CK95" s="94">
        <f t="shared" si="201"/>
        <v>0</v>
      </c>
      <c r="CL95" s="101">
        <f t="shared" si="175"/>
        <v>0</v>
      </c>
      <c r="CM95" s="102">
        <f t="shared" si="121"/>
        <v>0</v>
      </c>
      <c r="CO95" s="93">
        <v>91</v>
      </c>
      <c r="CP95" s="94">
        <f t="shared" si="176"/>
        <v>1</v>
      </c>
      <c r="CQ95" s="94">
        <f t="shared" si="138"/>
        <v>0</v>
      </c>
      <c r="CR95" s="95"/>
      <c r="CS95" s="96">
        <f t="shared" si="177"/>
        <v>0</v>
      </c>
      <c r="CT95" s="68">
        <f t="shared" si="178"/>
        <v>0</v>
      </c>
      <c r="CU95" s="87">
        <f t="shared" si="139"/>
        <v>0</v>
      </c>
      <c r="CV95" s="98"/>
      <c r="CW95" s="99"/>
      <c r="CX95" s="100"/>
      <c r="CY95" s="96">
        <f t="shared" si="202"/>
        <v>0</v>
      </c>
      <c r="CZ95" s="94">
        <f t="shared" si="202"/>
        <v>0</v>
      </c>
      <c r="DA95" s="101">
        <f t="shared" si="180"/>
        <v>0</v>
      </c>
      <c r="DB95" s="102">
        <f t="shared" si="122"/>
        <v>0</v>
      </c>
      <c r="DC95" s="3"/>
      <c r="DD95" s="93">
        <v>91</v>
      </c>
      <c r="DE95" s="94">
        <f t="shared" si="181"/>
        <v>1</v>
      </c>
      <c r="DF95" s="94">
        <f t="shared" si="140"/>
        <v>0</v>
      </c>
      <c r="DG95" s="95"/>
      <c r="DH95" s="96">
        <f t="shared" si="182"/>
        <v>0</v>
      </c>
      <c r="DI95" s="68">
        <f t="shared" si="183"/>
        <v>0</v>
      </c>
      <c r="DJ95" s="87">
        <f t="shared" si="141"/>
        <v>0</v>
      </c>
      <c r="DK95" s="98"/>
      <c r="DL95" s="99"/>
      <c r="DM95" s="100"/>
      <c r="DN95" s="96">
        <f t="shared" si="203"/>
        <v>0</v>
      </c>
      <c r="DO95" s="94">
        <f t="shared" si="203"/>
        <v>0</v>
      </c>
      <c r="DP95" s="101">
        <f t="shared" si="185"/>
        <v>0</v>
      </c>
      <c r="DQ95" s="102">
        <f t="shared" si="123"/>
        <v>0</v>
      </c>
      <c r="DS95" s="93">
        <v>91</v>
      </c>
      <c r="DT95" s="94">
        <f t="shared" si="186"/>
        <v>1</v>
      </c>
      <c r="DU95" s="94">
        <f t="shared" si="142"/>
        <v>0</v>
      </c>
      <c r="DV95" s="95"/>
      <c r="DW95" s="96">
        <f t="shared" si="187"/>
        <v>0</v>
      </c>
      <c r="DX95" s="68">
        <f t="shared" si="188"/>
        <v>0</v>
      </c>
      <c r="DY95" s="87">
        <f t="shared" si="143"/>
        <v>0</v>
      </c>
      <c r="DZ95" s="98"/>
      <c r="EA95" s="99"/>
      <c r="EB95" s="100"/>
      <c r="EC95" s="96">
        <f t="shared" si="204"/>
        <v>0</v>
      </c>
      <c r="ED95" s="94">
        <f t="shared" si="204"/>
        <v>0</v>
      </c>
      <c r="EE95" s="101">
        <f t="shared" si="190"/>
        <v>0</v>
      </c>
      <c r="EF95" s="102">
        <f t="shared" si="124"/>
        <v>0</v>
      </c>
      <c r="EH95" s="93">
        <v>91</v>
      </c>
      <c r="EI95" s="94">
        <f t="shared" si="191"/>
        <v>1</v>
      </c>
      <c r="EJ95" s="94">
        <f t="shared" si="144"/>
        <v>0</v>
      </c>
      <c r="EK95" s="95"/>
      <c r="EL95" s="96">
        <f t="shared" si="192"/>
        <v>0</v>
      </c>
      <c r="EM95" s="68">
        <f t="shared" si="193"/>
        <v>0</v>
      </c>
      <c r="EN95" s="87">
        <f t="shared" si="145"/>
        <v>0</v>
      </c>
      <c r="EO95" s="98"/>
      <c r="EP95" s="99"/>
      <c r="EQ95" s="100"/>
      <c r="ER95" s="96">
        <f t="shared" si="205"/>
        <v>0</v>
      </c>
      <c r="ES95" s="94">
        <f t="shared" si="205"/>
        <v>0</v>
      </c>
      <c r="ET95" s="101">
        <f t="shared" si="195"/>
        <v>0</v>
      </c>
      <c r="EU95" s="102">
        <f t="shared" si="125"/>
        <v>0</v>
      </c>
    </row>
    <row r="96" spans="3:151">
      <c r="C96" s="93">
        <f t="shared" si="115"/>
        <v>92</v>
      </c>
      <c r="D96" s="94">
        <f t="shared" si="146"/>
        <v>1</v>
      </c>
      <c r="E96" s="94">
        <f t="shared" si="126"/>
        <v>0</v>
      </c>
      <c r="F96" s="95"/>
      <c r="G96" s="96">
        <f t="shared" si="147"/>
        <v>0</v>
      </c>
      <c r="H96" s="68">
        <f t="shared" si="148"/>
        <v>0</v>
      </c>
      <c r="I96" s="87">
        <f t="shared" si="127"/>
        <v>0</v>
      </c>
      <c r="J96" s="98"/>
      <c r="K96" s="99"/>
      <c r="L96" s="100"/>
      <c r="M96" s="96">
        <f t="shared" si="196"/>
        <v>0</v>
      </c>
      <c r="N96" s="94">
        <f t="shared" si="196"/>
        <v>0</v>
      </c>
      <c r="O96" s="101">
        <f t="shared" si="150"/>
        <v>0</v>
      </c>
      <c r="P96" s="102">
        <f t="shared" si="116"/>
        <v>0</v>
      </c>
      <c r="R96" s="93">
        <v>92</v>
      </c>
      <c r="S96" s="94">
        <f t="shared" si="151"/>
        <v>1</v>
      </c>
      <c r="T96" s="94">
        <f t="shared" si="128"/>
        <v>0</v>
      </c>
      <c r="U96" s="95"/>
      <c r="V96" s="96">
        <f t="shared" si="152"/>
        <v>0</v>
      </c>
      <c r="W96" s="68">
        <f t="shared" si="153"/>
        <v>0</v>
      </c>
      <c r="X96" s="87">
        <f t="shared" si="129"/>
        <v>0</v>
      </c>
      <c r="Y96" s="98"/>
      <c r="Z96" s="99"/>
      <c r="AA96" s="100"/>
      <c r="AB96" s="96">
        <f t="shared" si="197"/>
        <v>0</v>
      </c>
      <c r="AC96" s="94">
        <f t="shared" si="197"/>
        <v>0</v>
      </c>
      <c r="AD96" s="101">
        <f t="shared" si="155"/>
        <v>0</v>
      </c>
      <c r="AE96" s="102">
        <f t="shared" si="117"/>
        <v>0</v>
      </c>
      <c r="AG96" s="93">
        <v>92</v>
      </c>
      <c r="AH96" s="94">
        <f t="shared" si="156"/>
        <v>1</v>
      </c>
      <c r="AI96" s="94">
        <f t="shared" si="130"/>
        <v>0</v>
      </c>
      <c r="AJ96" s="95"/>
      <c r="AK96" s="96">
        <f t="shared" si="157"/>
        <v>0</v>
      </c>
      <c r="AL96" s="68">
        <f t="shared" si="158"/>
        <v>0</v>
      </c>
      <c r="AM96" s="87">
        <f t="shared" si="131"/>
        <v>0</v>
      </c>
      <c r="AN96" s="98"/>
      <c r="AO96" s="99"/>
      <c r="AP96" s="100"/>
      <c r="AQ96" s="96">
        <f t="shared" si="198"/>
        <v>0</v>
      </c>
      <c r="AR96" s="94">
        <f t="shared" si="198"/>
        <v>0</v>
      </c>
      <c r="AS96" s="101">
        <f t="shared" si="160"/>
        <v>0</v>
      </c>
      <c r="AT96" s="102">
        <f t="shared" si="118"/>
        <v>0</v>
      </c>
      <c r="AV96" s="93">
        <v>92</v>
      </c>
      <c r="AW96" s="94">
        <f t="shared" si="161"/>
        <v>1</v>
      </c>
      <c r="AX96" s="94">
        <f t="shared" si="132"/>
        <v>0</v>
      </c>
      <c r="AY96" s="95"/>
      <c r="AZ96" s="96">
        <f t="shared" si="162"/>
        <v>0</v>
      </c>
      <c r="BA96" s="68">
        <f t="shared" si="163"/>
        <v>0</v>
      </c>
      <c r="BB96" s="87">
        <f t="shared" si="133"/>
        <v>0</v>
      </c>
      <c r="BC96" s="98"/>
      <c r="BD96" s="99"/>
      <c r="BE96" s="100"/>
      <c r="BF96" s="96">
        <f t="shared" si="199"/>
        <v>0</v>
      </c>
      <c r="BG96" s="94">
        <f t="shared" si="199"/>
        <v>0</v>
      </c>
      <c r="BH96" s="101">
        <f t="shared" si="165"/>
        <v>0</v>
      </c>
      <c r="BI96" s="102">
        <f t="shared" si="119"/>
        <v>0</v>
      </c>
      <c r="BK96" s="93">
        <v>92</v>
      </c>
      <c r="BL96" s="94">
        <f t="shared" si="166"/>
        <v>1</v>
      </c>
      <c r="BM96" s="94">
        <f t="shared" si="134"/>
        <v>0</v>
      </c>
      <c r="BN96" s="95"/>
      <c r="BO96" s="96">
        <f t="shared" si="167"/>
        <v>0</v>
      </c>
      <c r="BP96" s="68">
        <f t="shared" si="168"/>
        <v>0</v>
      </c>
      <c r="BQ96" s="87">
        <f t="shared" si="135"/>
        <v>0</v>
      </c>
      <c r="BR96" s="98"/>
      <c r="BS96" s="99"/>
      <c r="BT96" s="100"/>
      <c r="BU96" s="96">
        <f t="shared" si="200"/>
        <v>0</v>
      </c>
      <c r="BV96" s="94">
        <f t="shared" si="200"/>
        <v>0</v>
      </c>
      <c r="BW96" s="101">
        <f t="shared" si="170"/>
        <v>0</v>
      </c>
      <c r="BX96" s="102">
        <f t="shared" si="120"/>
        <v>0</v>
      </c>
      <c r="BY96" s="3"/>
      <c r="BZ96" s="93">
        <v>92</v>
      </c>
      <c r="CA96" s="94">
        <f t="shared" si="171"/>
        <v>1</v>
      </c>
      <c r="CB96" s="94">
        <f t="shared" si="136"/>
        <v>0</v>
      </c>
      <c r="CC96" s="95"/>
      <c r="CD96" s="96">
        <f t="shared" si="172"/>
        <v>0</v>
      </c>
      <c r="CE96" s="68">
        <f t="shared" si="173"/>
        <v>0</v>
      </c>
      <c r="CF96" s="87">
        <f t="shared" si="137"/>
        <v>0</v>
      </c>
      <c r="CG96" s="98"/>
      <c r="CH96" s="99"/>
      <c r="CI96" s="100"/>
      <c r="CJ96" s="96">
        <f t="shared" si="201"/>
        <v>0</v>
      </c>
      <c r="CK96" s="94">
        <f t="shared" si="201"/>
        <v>0</v>
      </c>
      <c r="CL96" s="101">
        <f t="shared" si="175"/>
        <v>0</v>
      </c>
      <c r="CM96" s="102">
        <f t="shared" si="121"/>
        <v>0</v>
      </c>
      <c r="CO96" s="93">
        <v>92</v>
      </c>
      <c r="CP96" s="94">
        <f t="shared" si="176"/>
        <v>1</v>
      </c>
      <c r="CQ96" s="94">
        <f t="shared" si="138"/>
        <v>0</v>
      </c>
      <c r="CR96" s="95"/>
      <c r="CS96" s="96">
        <f t="shared" si="177"/>
        <v>0</v>
      </c>
      <c r="CT96" s="68">
        <f t="shared" si="178"/>
        <v>0</v>
      </c>
      <c r="CU96" s="87">
        <f t="shared" si="139"/>
        <v>0</v>
      </c>
      <c r="CV96" s="98"/>
      <c r="CW96" s="99"/>
      <c r="CX96" s="100"/>
      <c r="CY96" s="96">
        <f t="shared" si="202"/>
        <v>0</v>
      </c>
      <c r="CZ96" s="94">
        <f t="shared" si="202"/>
        <v>0</v>
      </c>
      <c r="DA96" s="101">
        <f t="shared" si="180"/>
        <v>0</v>
      </c>
      <c r="DB96" s="102">
        <f t="shared" si="122"/>
        <v>0</v>
      </c>
      <c r="DC96" s="3"/>
      <c r="DD96" s="93">
        <v>92</v>
      </c>
      <c r="DE96" s="94">
        <f t="shared" si="181"/>
        <v>1</v>
      </c>
      <c r="DF96" s="94">
        <f t="shared" si="140"/>
        <v>0</v>
      </c>
      <c r="DG96" s="95"/>
      <c r="DH96" s="96">
        <f t="shared" si="182"/>
        <v>0</v>
      </c>
      <c r="DI96" s="68">
        <f t="shared" si="183"/>
        <v>0</v>
      </c>
      <c r="DJ96" s="87">
        <f t="shared" si="141"/>
        <v>0</v>
      </c>
      <c r="DK96" s="98"/>
      <c r="DL96" s="99"/>
      <c r="DM96" s="100"/>
      <c r="DN96" s="96">
        <f t="shared" si="203"/>
        <v>0</v>
      </c>
      <c r="DO96" s="94">
        <f t="shared" si="203"/>
        <v>0</v>
      </c>
      <c r="DP96" s="101">
        <f t="shared" si="185"/>
        <v>0</v>
      </c>
      <c r="DQ96" s="102">
        <f t="shared" si="123"/>
        <v>0</v>
      </c>
      <c r="DS96" s="93">
        <v>92</v>
      </c>
      <c r="DT96" s="94">
        <f t="shared" si="186"/>
        <v>1</v>
      </c>
      <c r="DU96" s="94">
        <f t="shared" si="142"/>
        <v>0</v>
      </c>
      <c r="DV96" s="95"/>
      <c r="DW96" s="96">
        <f t="shared" si="187"/>
        <v>0</v>
      </c>
      <c r="DX96" s="68">
        <f t="shared" si="188"/>
        <v>0</v>
      </c>
      <c r="DY96" s="87">
        <f t="shared" si="143"/>
        <v>0</v>
      </c>
      <c r="DZ96" s="98"/>
      <c r="EA96" s="99"/>
      <c r="EB96" s="100"/>
      <c r="EC96" s="96">
        <f t="shared" si="204"/>
        <v>0</v>
      </c>
      <c r="ED96" s="94">
        <f t="shared" si="204"/>
        <v>0</v>
      </c>
      <c r="EE96" s="101">
        <f t="shared" si="190"/>
        <v>0</v>
      </c>
      <c r="EF96" s="102">
        <f t="shared" si="124"/>
        <v>0</v>
      </c>
      <c r="EH96" s="93">
        <v>92</v>
      </c>
      <c r="EI96" s="94">
        <f t="shared" si="191"/>
        <v>1</v>
      </c>
      <c r="EJ96" s="94">
        <f t="shared" si="144"/>
        <v>0</v>
      </c>
      <c r="EK96" s="95"/>
      <c r="EL96" s="96">
        <f t="shared" si="192"/>
        <v>0</v>
      </c>
      <c r="EM96" s="68">
        <f t="shared" si="193"/>
        <v>0</v>
      </c>
      <c r="EN96" s="87">
        <f t="shared" si="145"/>
        <v>0</v>
      </c>
      <c r="EO96" s="98"/>
      <c r="EP96" s="99"/>
      <c r="EQ96" s="100"/>
      <c r="ER96" s="96">
        <f t="shared" si="205"/>
        <v>0</v>
      </c>
      <c r="ES96" s="94">
        <f t="shared" si="205"/>
        <v>0</v>
      </c>
      <c r="ET96" s="101">
        <f t="shared" si="195"/>
        <v>0</v>
      </c>
      <c r="EU96" s="102">
        <f t="shared" si="125"/>
        <v>0</v>
      </c>
    </row>
    <row r="97" spans="3:151">
      <c r="C97" s="93">
        <f t="shared" si="115"/>
        <v>93</v>
      </c>
      <c r="D97" s="94">
        <f t="shared" si="146"/>
        <v>1</v>
      </c>
      <c r="E97" s="94">
        <f t="shared" si="126"/>
        <v>0</v>
      </c>
      <c r="F97" s="95"/>
      <c r="G97" s="96">
        <f t="shared" si="147"/>
        <v>0</v>
      </c>
      <c r="H97" s="68">
        <f t="shared" si="148"/>
        <v>0</v>
      </c>
      <c r="I97" s="87">
        <f t="shared" si="127"/>
        <v>0</v>
      </c>
      <c r="J97" s="98"/>
      <c r="K97" s="99"/>
      <c r="L97" s="100"/>
      <c r="M97" s="96">
        <f t="shared" si="196"/>
        <v>0</v>
      </c>
      <c r="N97" s="94">
        <f t="shared" si="196"/>
        <v>0</v>
      </c>
      <c r="O97" s="101">
        <f t="shared" si="150"/>
        <v>0</v>
      </c>
      <c r="P97" s="102">
        <f t="shared" si="116"/>
        <v>0</v>
      </c>
      <c r="R97" s="93">
        <v>93</v>
      </c>
      <c r="S97" s="94">
        <f t="shared" si="151"/>
        <v>1</v>
      </c>
      <c r="T97" s="94">
        <f t="shared" si="128"/>
        <v>0</v>
      </c>
      <c r="U97" s="95"/>
      <c r="V97" s="96">
        <f t="shared" si="152"/>
        <v>0</v>
      </c>
      <c r="W97" s="68">
        <f t="shared" si="153"/>
        <v>0</v>
      </c>
      <c r="X97" s="87">
        <f t="shared" si="129"/>
        <v>0</v>
      </c>
      <c r="Y97" s="98"/>
      <c r="Z97" s="99"/>
      <c r="AA97" s="100"/>
      <c r="AB97" s="96">
        <f t="shared" si="197"/>
        <v>0</v>
      </c>
      <c r="AC97" s="94">
        <f t="shared" si="197"/>
        <v>0</v>
      </c>
      <c r="AD97" s="101">
        <f t="shared" si="155"/>
        <v>0</v>
      </c>
      <c r="AE97" s="102">
        <f t="shared" si="117"/>
        <v>0</v>
      </c>
      <c r="AG97" s="93">
        <v>93</v>
      </c>
      <c r="AH97" s="94">
        <f t="shared" si="156"/>
        <v>1</v>
      </c>
      <c r="AI97" s="94">
        <f t="shared" si="130"/>
        <v>0</v>
      </c>
      <c r="AJ97" s="95"/>
      <c r="AK97" s="96">
        <f t="shared" si="157"/>
        <v>0</v>
      </c>
      <c r="AL97" s="68">
        <f t="shared" si="158"/>
        <v>0</v>
      </c>
      <c r="AM97" s="87">
        <f t="shared" si="131"/>
        <v>0</v>
      </c>
      <c r="AN97" s="98"/>
      <c r="AO97" s="99"/>
      <c r="AP97" s="100"/>
      <c r="AQ97" s="96">
        <f t="shared" si="198"/>
        <v>0</v>
      </c>
      <c r="AR97" s="94">
        <f t="shared" si="198"/>
        <v>0</v>
      </c>
      <c r="AS97" s="101">
        <f t="shared" si="160"/>
        <v>0</v>
      </c>
      <c r="AT97" s="102">
        <f t="shared" si="118"/>
        <v>0</v>
      </c>
      <c r="AV97" s="93">
        <v>93</v>
      </c>
      <c r="AW97" s="94">
        <f t="shared" si="161"/>
        <v>1</v>
      </c>
      <c r="AX97" s="94">
        <f t="shared" si="132"/>
        <v>0</v>
      </c>
      <c r="AY97" s="95"/>
      <c r="AZ97" s="96">
        <f t="shared" si="162"/>
        <v>0</v>
      </c>
      <c r="BA97" s="68">
        <f t="shared" si="163"/>
        <v>0</v>
      </c>
      <c r="BB97" s="87">
        <f t="shared" si="133"/>
        <v>0</v>
      </c>
      <c r="BC97" s="98"/>
      <c r="BD97" s="99"/>
      <c r="BE97" s="100"/>
      <c r="BF97" s="96">
        <f t="shared" si="199"/>
        <v>0</v>
      </c>
      <c r="BG97" s="94">
        <f t="shared" si="199"/>
        <v>0</v>
      </c>
      <c r="BH97" s="101">
        <f t="shared" si="165"/>
        <v>0</v>
      </c>
      <c r="BI97" s="102">
        <f t="shared" si="119"/>
        <v>0</v>
      </c>
      <c r="BK97" s="93">
        <v>93</v>
      </c>
      <c r="BL97" s="94">
        <f t="shared" si="166"/>
        <v>1</v>
      </c>
      <c r="BM97" s="94">
        <f t="shared" si="134"/>
        <v>0</v>
      </c>
      <c r="BN97" s="95"/>
      <c r="BO97" s="96">
        <f t="shared" si="167"/>
        <v>0</v>
      </c>
      <c r="BP97" s="68">
        <f t="shared" si="168"/>
        <v>0</v>
      </c>
      <c r="BQ97" s="87">
        <f t="shared" si="135"/>
        <v>0</v>
      </c>
      <c r="BR97" s="98"/>
      <c r="BS97" s="99"/>
      <c r="BT97" s="100"/>
      <c r="BU97" s="96">
        <f t="shared" si="200"/>
        <v>0</v>
      </c>
      <c r="BV97" s="94">
        <f t="shared" si="200"/>
        <v>0</v>
      </c>
      <c r="BW97" s="101">
        <f t="shared" si="170"/>
        <v>0</v>
      </c>
      <c r="BX97" s="102">
        <f t="shared" si="120"/>
        <v>0</v>
      </c>
      <c r="BY97" s="3"/>
      <c r="BZ97" s="93">
        <v>93</v>
      </c>
      <c r="CA97" s="94">
        <f t="shared" si="171"/>
        <v>1</v>
      </c>
      <c r="CB97" s="94">
        <f t="shared" si="136"/>
        <v>0</v>
      </c>
      <c r="CC97" s="95"/>
      <c r="CD97" s="96">
        <f t="shared" si="172"/>
        <v>0</v>
      </c>
      <c r="CE97" s="68">
        <f t="shared" si="173"/>
        <v>0</v>
      </c>
      <c r="CF97" s="87">
        <f t="shared" si="137"/>
        <v>0</v>
      </c>
      <c r="CG97" s="98"/>
      <c r="CH97" s="99"/>
      <c r="CI97" s="100"/>
      <c r="CJ97" s="96">
        <f t="shared" si="201"/>
        <v>0</v>
      </c>
      <c r="CK97" s="94">
        <f t="shared" si="201"/>
        <v>0</v>
      </c>
      <c r="CL97" s="101">
        <f t="shared" si="175"/>
        <v>0</v>
      </c>
      <c r="CM97" s="102">
        <f t="shared" si="121"/>
        <v>0</v>
      </c>
      <c r="CO97" s="93">
        <v>93</v>
      </c>
      <c r="CP97" s="94">
        <f t="shared" si="176"/>
        <v>1</v>
      </c>
      <c r="CQ97" s="94">
        <f t="shared" si="138"/>
        <v>0</v>
      </c>
      <c r="CR97" s="95"/>
      <c r="CS97" s="96">
        <f t="shared" si="177"/>
        <v>0</v>
      </c>
      <c r="CT97" s="68">
        <f t="shared" si="178"/>
        <v>0</v>
      </c>
      <c r="CU97" s="87">
        <f t="shared" si="139"/>
        <v>0</v>
      </c>
      <c r="CV97" s="98"/>
      <c r="CW97" s="99"/>
      <c r="CX97" s="100"/>
      <c r="CY97" s="96">
        <f t="shared" si="202"/>
        <v>0</v>
      </c>
      <c r="CZ97" s="94">
        <f t="shared" si="202"/>
        <v>0</v>
      </c>
      <c r="DA97" s="101">
        <f t="shared" si="180"/>
        <v>0</v>
      </c>
      <c r="DB97" s="102">
        <f t="shared" si="122"/>
        <v>0</v>
      </c>
      <c r="DC97" s="3"/>
      <c r="DD97" s="93">
        <v>93</v>
      </c>
      <c r="DE97" s="94">
        <f t="shared" si="181"/>
        <v>1</v>
      </c>
      <c r="DF97" s="94">
        <f t="shared" si="140"/>
        <v>0</v>
      </c>
      <c r="DG97" s="95"/>
      <c r="DH97" s="96">
        <f t="shared" si="182"/>
        <v>0</v>
      </c>
      <c r="DI97" s="68">
        <f t="shared" si="183"/>
        <v>0</v>
      </c>
      <c r="DJ97" s="87">
        <f t="shared" si="141"/>
        <v>0</v>
      </c>
      <c r="DK97" s="98"/>
      <c r="DL97" s="99"/>
      <c r="DM97" s="100"/>
      <c r="DN97" s="96">
        <f t="shared" si="203"/>
        <v>0</v>
      </c>
      <c r="DO97" s="94">
        <f t="shared" si="203"/>
        <v>0</v>
      </c>
      <c r="DP97" s="101">
        <f t="shared" si="185"/>
        <v>0</v>
      </c>
      <c r="DQ97" s="102">
        <f t="shared" si="123"/>
        <v>0</v>
      </c>
      <c r="DS97" s="93">
        <v>93</v>
      </c>
      <c r="DT97" s="94">
        <f t="shared" si="186"/>
        <v>1</v>
      </c>
      <c r="DU97" s="94">
        <f t="shared" si="142"/>
        <v>0</v>
      </c>
      <c r="DV97" s="95"/>
      <c r="DW97" s="96">
        <f t="shared" si="187"/>
        <v>0</v>
      </c>
      <c r="DX97" s="68">
        <f t="shared" si="188"/>
        <v>0</v>
      </c>
      <c r="DY97" s="87">
        <f t="shared" si="143"/>
        <v>0</v>
      </c>
      <c r="DZ97" s="98"/>
      <c r="EA97" s="99"/>
      <c r="EB97" s="100"/>
      <c r="EC97" s="96">
        <f t="shared" si="204"/>
        <v>0</v>
      </c>
      <c r="ED97" s="94">
        <f t="shared" si="204"/>
        <v>0</v>
      </c>
      <c r="EE97" s="101">
        <f t="shared" si="190"/>
        <v>0</v>
      </c>
      <c r="EF97" s="102">
        <f t="shared" si="124"/>
        <v>0</v>
      </c>
      <c r="EH97" s="93">
        <v>93</v>
      </c>
      <c r="EI97" s="94">
        <f t="shared" si="191"/>
        <v>1</v>
      </c>
      <c r="EJ97" s="94">
        <f t="shared" si="144"/>
        <v>0</v>
      </c>
      <c r="EK97" s="95"/>
      <c r="EL97" s="96">
        <f t="shared" si="192"/>
        <v>0</v>
      </c>
      <c r="EM97" s="68">
        <f t="shared" si="193"/>
        <v>0</v>
      </c>
      <c r="EN97" s="87">
        <f t="shared" si="145"/>
        <v>0</v>
      </c>
      <c r="EO97" s="98"/>
      <c r="EP97" s="99"/>
      <c r="EQ97" s="100"/>
      <c r="ER97" s="96">
        <f t="shared" si="205"/>
        <v>0</v>
      </c>
      <c r="ES97" s="94">
        <f t="shared" si="205"/>
        <v>0</v>
      </c>
      <c r="ET97" s="101">
        <f t="shared" si="195"/>
        <v>0</v>
      </c>
      <c r="EU97" s="102">
        <f t="shared" si="125"/>
        <v>0</v>
      </c>
    </row>
    <row r="98" spans="3:151">
      <c r="C98" s="93">
        <f t="shared" si="115"/>
        <v>94</v>
      </c>
      <c r="D98" s="94">
        <f t="shared" si="146"/>
        <v>1</v>
      </c>
      <c r="E98" s="94">
        <f t="shared" si="126"/>
        <v>0</v>
      </c>
      <c r="F98" s="95"/>
      <c r="G98" s="96">
        <f t="shared" si="147"/>
        <v>0</v>
      </c>
      <c r="H98" s="68">
        <f t="shared" si="148"/>
        <v>0</v>
      </c>
      <c r="I98" s="87">
        <f t="shared" si="127"/>
        <v>0</v>
      </c>
      <c r="J98" s="98"/>
      <c r="K98" s="99"/>
      <c r="L98" s="100"/>
      <c r="M98" s="96">
        <f t="shared" si="196"/>
        <v>0</v>
      </c>
      <c r="N98" s="94">
        <f t="shared" si="196"/>
        <v>0</v>
      </c>
      <c r="O98" s="101">
        <f t="shared" si="150"/>
        <v>0</v>
      </c>
      <c r="P98" s="102">
        <f t="shared" si="116"/>
        <v>0</v>
      </c>
      <c r="R98" s="93">
        <v>94</v>
      </c>
      <c r="S98" s="94">
        <f t="shared" si="151"/>
        <v>1</v>
      </c>
      <c r="T98" s="94">
        <f t="shared" si="128"/>
        <v>0</v>
      </c>
      <c r="U98" s="95"/>
      <c r="V98" s="96">
        <f t="shared" si="152"/>
        <v>0</v>
      </c>
      <c r="W98" s="68">
        <f t="shared" si="153"/>
        <v>0</v>
      </c>
      <c r="X98" s="87">
        <f t="shared" si="129"/>
        <v>0</v>
      </c>
      <c r="Y98" s="98"/>
      <c r="Z98" s="99"/>
      <c r="AA98" s="100"/>
      <c r="AB98" s="96">
        <f t="shared" si="197"/>
        <v>0</v>
      </c>
      <c r="AC98" s="94">
        <f t="shared" si="197"/>
        <v>0</v>
      </c>
      <c r="AD98" s="101">
        <f t="shared" si="155"/>
        <v>0</v>
      </c>
      <c r="AE98" s="102">
        <f t="shared" si="117"/>
        <v>0</v>
      </c>
      <c r="AG98" s="93">
        <v>94</v>
      </c>
      <c r="AH98" s="94">
        <f t="shared" si="156"/>
        <v>1</v>
      </c>
      <c r="AI98" s="94">
        <f t="shared" si="130"/>
        <v>0</v>
      </c>
      <c r="AJ98" s="95"/>
      <c r="AK98" s="96">
        <f t="shared" si="157"/>
        <v>0</v>
      </c>
      <c r="AL98" s="68">
        <f t="shared" si="158"/>
        <v>0</v>
      </c>
      <c r="AM98" s="87">
        <f t="shared" si="131"/>
        <v>0</v>
      </c>
      <c r="AN98" s="98"/>
      <c r="AO98" s="99"/>
      <c r="AP98" s="100"/>
      <c r="AQ98" s="96">
        <f t="shared" si="198"/>
        <v>0</v>
      </c>
      <c r="AR98" s="94">
        <f t="shared" si="198"/>
        <v>0</v>
      </c>
      <c r="AS98" s="101">
        <f t="shared" si="160"/>
        <v>0</v>
      </c>
      <c r="AT98" s="102">
        <f t="shared" si="118"/>
        <v>0</v>
      </c>
      <c r="AV98" s="93">
        <v>94</v>
      </c>
      <c r="AW98" s="94">
        <f t="shared" si="161"/>
        <v>1</v>
      </c>
      <c r="AX98" s="94">
        <f t="shared" si="132"/>
        <v>0</v>
      </c>
      <c r="AY98" s="95"/>
      <c r="AZ98" s="96">
        <f t="shared" si="162"/>
        <v>0</v>
      </c>
      <c r="BA98" s="68">
        <f t="shared" si="163"/>
        <v>0</v>
      </c>
      <c r="BB98" s="87">
        <f t="shared" si="133"/>
        <v>0</v>
      </c>
      <c r="BC98" s="98"/>
      <c r="BD98" s="99"/>
      <c r="BE98" s="100"/>
      <c r="BF98" s="96">
        <f t="shared" si="199"/>
        <v>0</v>
      </c>
      <c r="BG98" s="94">
        <f t="shared" si="199"/>
        <v>0</v>
      </c>
      <c r="BH98" s="101">
        <f t="shared" si="165"/>
        <v>0</v>
      </c>
      <c r="BI98" s="102">
        <f t="shared" si="119"/>
        <v>0</v>
      </c>
      <c r="BK98" s="93">
        <v>94</v>
      </c>
      <c r="BL98" s="94">
        <f t="shared" si="166"/>
        <v>1</v>
      </c>
      <c r="BM98" s="94">
        <f t="shared" si="134"/>
        <v>0</v>
      </c>
      <c r="BN98" s="95"/>
      <c r="BO98" s="96">
        <f t="shared" si="167"/>
        <v>0</v>
      </c>
      <c r="BP98" s="68">
        <f t="shared" si="168"/>
        <v>0</v>
      </c>
      <c r="BQ98" s="87">
        <f t="shared" si="135"/>
        <v>0</v>
      </c>
      <c r="BR98" s="98"/>
      <c r="BS98" s="99"/>
      <c r="BT98" s="100"/>
      <c r="BU98" s="96">
        <f t="shared" si="200"/>
        <v>0</v>
      </c>
      <c r="BV98" s="94">
        <f t="shared" si="200"/>
        <v>0</v>
      </c>
      <c r="BW98" s="101">
        <f t="shared" si="170"/>
        <v>0</v>
      </c>
      <c r="BX98" s="102">
        <f t="shared" si="120"/>
        <v>0</v>
      </c>
      <c r="BY98" s="3"/>
      <c r="BZ98" s="93">
        <v>94</v>
      </c>
      <c r="CA98" s="94">
        <f t="shared" si="171"/>
        <v>1</v>
      </c>
      <c r="CB98" s="94">
        <f t="shared" si="136"/>
        <v>0</v>
      </c>
      <c r="CC98" s="95"/>
      <c r="CD98" s="96">
        <f t="shared" si="172"/>
        <v>0</v>
      </c>
      <c r="CE98" s="68">
        <f t="shared" si="173"/>
        <v>0</v>
      </c>
      <c r="CF98" s="87">
        <f t="shared" si="137"/>
        <v>0</v>
      </c>
      <c r="CG98" s="98"/>
      <c r="CH98" s="99"/>
      <c r="CI98" s="100"/>
      <c r="CJ98" s="96">
        <f t="shared" si="201"/>
        <v>0</v>
      </c>
      <c r="CK98" s="94">
        <f t="shared" si="201"/>
        <v>0</v>
      </c>
      <c r="CL98" s="101">
        <f t="shared" si="175"/>
        <v>0</v>
      </c>
      <c r="CM98" s="102">
        <f t="shared" si="121"/>
        <v>0</v>
      </c>
      <c r="CO98" s="93">
        <v>94</v>
      </c>
      <c r="CP98" s="94">
        <f t="shared" si="176"/>
        <v>1</v>
      </c>
      <c r="CQ98" s="94">
        <f t="shared" si="138"/>
        <v>0</v>
      </c>
      <c r="CR98" s="95"/>
      <c r="CS98" s="96">
        <f t="shared" si="177"/>
        <v>0</v>
      </c>
      <c r="CT98" s="68">
        <f t="shared" si="178"/>
        <v>0</v>
      </c>
      <c r="CU98" s="87">
        <f t="shared" si="139"/>
        <v>0</v>
      </c>
      <c r="CV98" s="98"/>
      <c r="CW98" s="99"/>
      <c r="CX98" s="100"/>
      <c r="CY98" s="96">
        <f t="shared" si="202"/>
        <v>0</v>
      </c>
      <c r="CZ98" s="94">
        <f t="shared" si="202"/>
        <v>0</v>
      </c>
      <c r="DA98" s="101">
        <f t="shared" si="180"/>
        <v>0</v>
      </c>
      <c r="DB98" s="102">
        <f t="shared" si="122"/>
        <v>0</v>
      </c>
      <c r="DC98" s="3"/>
      <c r="DD98" s="93">
        <v>94</v>
      </c>
      <c r="DE98" s="94">
        <f t="shared" si="181"/>
        <v>1</v>
      </c>
      <c r="DF98" s="94">
        <f t="shared" si="140"/>
        <v>0</v>
      </c>
      <c r="DG98" s="95"/>
      <c r="DH98" s="96">
        <f t="shared" si="182"/>
        <v>0</v>
      </c>
      <c r="DI98" s="68">
        <f t="shared" si="183"/>
        <v>0</v>
      </c>
      <c r="DJ98" s="87">
        <f t="shared" si="141"/>
        <v>0</v>
      </c>
      <c r="DK98" s="98"/>
      <c r="DL98" s="99"/>
      <c r="DM98" s="100"/>
      <c r="DN98" s="96">
        <f t="shared" si="203"/>
        <v>0</v>
      </c>
      <c r="DO98" s="94">
        <f t="shared" si="203"/>
        <v>0</v>
      </c>
      <c r="DP98" s="101">
        <f t="shared" si="185"/>
        <v>0</v>
      </c>
      <c r="DQ98" s="102">
        <f t="shared" si="123"/>
        <v>0</v>
      </c>
      <c r="DS98" s="93">
        <v>94</v>
      </c>
      <c r="DT98" s="94">
        <f t="shared" si="186"/>
        <v>1</v>
      </c>
      <c r="DU98" s="94">
        <f t="shared" si="142"/>
        <v>0</v>
      </c>
      <c r="DV98" s="95"/>
      <c r="DW98" s="96">
        <f t="shared" si="187"/>
        <v>0</v>
      </c>
      <c r="DX98" s="68">
        <f t="shared" si="188"/>
        <v>0</v>
      </c>
      <c r="DY98" s="87">
        <f t="shared" si="143"/>
        <v>0</v>
      </c>
      <c r="DZ98" s="98"/>
      <c r="EA98" s="99"/>
      <c r="EB98" s="100"/>
      <c r="EC98" s="96">
        <f t="shared" si="204"/>
        <v>0</v>
      </c>
      <c r="ED98" s="94">
        <f t="shared" si="204"/>
        <v>0</v>
      </c>
      <c r="EE98" s="101">
        <f t="shared" si="190"/>
        <v>0</v>
      </c>
      <c r="EF98" s="102">
        <f t="shared" si="124"/>
        <v>0</v>
      </c>
      <c r="EH98" s="93">
        <v>94</v>
      </c>
      <c r="EI98" s="94">
        <f t="shared" si="191"/>
        <v>1</v>
      </c>
      <c r="EJ98" s="94">
        <f t="shared" si="144"/>
        <v>0</v>
      </c>
      <c r="EK98" s="95"/>
      <c r="EL98" s="96">
        <f t="shared" si="192"/>
        <v>0</v>
      </c>
      <c r="EM98" s="68">
        <f t="shared" si="193"/>
        <v>0</v>
      </c>
      <c r="EN98" s="87">
        <f t="shared" si="145"/>
        <v>0</v>
      </c>
      <c r="EO98" s="98"/>
      <c r="EP98" s="99"/>
      <c r="EQ98" s="100"/>
      <c r="ER98" s="96">
        <f t="shared" si="205"/>
        <v>0</v>
      </c>
      <c r="ES98" s="94">
        <f t="shared" si="205"/>
        <v>0</v>
      </c>
      <c r="ET98" s="101">
        <f t="shared" si="195"/>
        <v>0</v>
      </c>
      <c r="EU98" s="102">
        <f t="shared" si="125"/>
        <v>0</v>
      </c>
    </row>
    <row r="99" spans="3:151">
      <c r="C99" s="93">
        <f t="shared" si="115"/>
        <v>95</v>
      </c>
      <c r="D99" s="94">
        <f t="shared" si="146"/>
        <v>1</v>
      </c>
      <c r="E99" s="94">
        <f t="shared" si="126"/>
        <v>0</v>
      </c>
      <c r="F99" s="95"/>
      <c r="G99" s="96">
        <f t="shared" si="147"/>
        <v>0</v>
      </c>
      <c r="H99" s="68">
        <f t="shared" si="148"/>
        <v>0</v>
      </c>
      <c r="I99" s="87">
        <f t="shared" si="127"/>
        <v>0</v>
      </c>
      <c r="J99" s="98"/>
      <c r="K99" s="99"/>
      <c r="L99" s="100"/>
      <c r="M99" s="96">
        <f t="shared" si="196"/>
        <v>0</v>
      </c>
      <c r="N99" s="94">
        <f t="shared" si="196"/>
        <v>0</v>
      </c>
      <c r="O99" s="101">
        <f t="shared" si="150"/>
        <v>0</v>
      </c>
      <c r="P99" s="102">
        <f t="shared" si="116"/>
        <v>0</v>
      </c>
      <c r="R99" s="93">
        <v>95</v>
      </c>
      <c r="S99" s="94">
        <f t="shared" si="151"/>
        <v>1</v>
      </c>
      <c r="T99" s="94">
        <f t="shared" si="128"/>
        <v>0</v>
      </c>
      <c r="U99" s="95"/>
      <c r="V99" s="96">
        <f t="shared" si="152"/>
        <v>0</v>
      </c>
      <c r="W99" s="68">
        <f t="shared" si="153"/>
        <v>0</v>
      </c>
      <c r="X99" s="87">
        <f t="shared" si="129"/>
        <v>0</v>
      </c>
      <c r="Y99" s="98"/>
      <c r="Z99" s="99"/>
      <c r="AA99" s="100"/>
      <c r="AB99" s="96">
        <f t="shared" si="197"/>
        <v>0</v>
      </c>
      <c r="AC99" s="94">
        <f t="shared" si="197"/>
        <v>0</v>
      </c>
      <c r="AD99" s="101">
        <f t="shared" si="155"/>
        <v>0</v>
      </c>
      <c r="AE99" s="102">
        <f t="shared" si="117"/>
        <v>0</v>
      </c>
      <c r="AG99" s="93">
        <v>95</v>
      </c>
      <c r="AH99" s="94">
        <f t="shared" si="156"/>
        <v>1</v>
      </c>
      <c r="AI99" s="94">
        <f t="shared" si="130"/>
        <v>0</v>
      </c>
      <c r="AJ99" s="95"/>
      <c r="AK99" s="96">
        <f t="shared" si="157"/>
        <v>0</v>
      </c>
      <c r="AL99" s="68">
        <f t="shared" si="158"/>
        <v>0</v>
      </c>
      <c r="AM99" s="87">
        <f t="shared" si="131"/>
        <v>0</v>
      </c>
      <c r="AN99" s="98"/>
      <c r="AO99" s="99"/>
      <c r="AP99" s="100"/>
      <c r="AQ99" s="96">
        <f t="shared" si="198"/>
        <v>0</v>
      </c>
      <c r="AR99" s="94">
        <f t="shared" si="198"/>
        <v>0</v>
      </c>
      <c r="AS99" s="101">
        <f t="shared" si="160"/>
        <v>0</v>
      </c>
      <c r="AT99" s="102">
        <f t="shared" si="118"/>
        <v>0</v>
      </c>
      <c r="AV99" s="93">
        <v>95</v>
      </c>
      <c r="AW99" s="94">
        <f t="shared" si="161"/>
        <v>1</v>
      </c>
      <c r="AX99" s="94">
        <f t="shared" si="132"/>
        <v>0</v>
      </c>
      <c r="AY99" s="95"/>
      <c r="AZ99" s="96">
        <f t="shared" si="162"/>
        <v>0</v>
      </c>
      <c r="BA99" s="68">
        <f t="shared" si="163"/>
        <v>0</v>
      </c>
      <c r="BB99" s="87">
        <f t="shared" si="133"/>
        <v>0</v>
      </c>
      <c r="BC99" s="98"/>
      <c r="BD99" s="99"/>
      <c r="BE99" s="100"/>
      <c r="BF99" s="96">
        <f t="shared" si="199"/>
        <v>0</v>
      </c>
      <c r="BG99" s="94">
        <f t="shared" si="199"/>
        <v>0</v>
      </c>
      <c r="BH99" s="101">
        <f t="shared" si="165"/>
        <v>0</v>
      </c>
      <c r="BI99" s="102">
        <f t="shared" si="119"/>
        <v>0</v>
      </c>
      <c r="BK99" s="93">
        <v>95</v>
      </c>
      <c r="BL99" s="94">
        <f t="shared" si="166"/>
        <v>1</v>
      </c>
      <c r="BM99" s="94">
        <f t="shared" si="134"/>
        <v>0</v>
      </c>
      <c r="BN99" s="95"/>
      <c r="BO99" s="96">
        <f t="shared" si="167"/>
        <v>0</v>
      </c>
      <c r="BP99" s="68">
        <f t="shared" si="168"/>
        <v>0</v>
      </c>
      <c r="BQ99" s="87">
        <f t="shared" si="135"/>
        <v>0</v>
      </c>
      <c r="BR99" s="98"/>
      <c r="BS99" s="99"/>
      <c r="BT99" s="100"/>
      <c r="BU99" s="96">
        <f t="shared" si="200"/>
        <v>0</v>
      </c>
      <c r="BV99" s="94">
        <f t="shared" si="200"/>
        <v>0</v>
      </c>
      <c r="BW99" s="101">
        <f t="shared" si="170"/>
        <v>0</v>
      </c>
      <c r="BX99" s="102">
        <f t="shared" si="120"/>
        <v>0</v>
      </c>
      <c r="BY99" s="3"/>
      <c r="BZ99" s="93">
        <v>95</v>
      </c>
      <c r="CA99" s="94">
        <f t="shared" si="171"/>
        <v>1</v>
      </c>
      <c r="CB99" s="94">
        <f t="shared" si="136"/>
        <v>0</v>
      </c>
      <c r="CC99" s="95"/>
      <c r="CD99" s="96">
        <f t="shared" si="172"/>
        <v>0</v>
      </c>
      <c r="CE99" s="68">
        <f t="shared" si="173"/>
        <v>0</v>
      </c>
      <c r="CF99" s="87">
        <f t="shared" si="137"/>
        <v>0</v>
      </c>
      <c r="CG99" s="98"/>
      <c r="CH99" s="99"/>
      <c r="CI99" s="100"/>
      <c r="CJ99" s="96">
        <f t="shared" si="201"/>
        <v>0</v>
      </c>
      <c r="CK99" s="94">
        <f t="shared" si="201"/>
        <v>0</v>
      </c>
      <c r="CL99" s="101">
        <f t="shared" si="175"/>
        <v>0</v>
      </c>
      <c r="CM99" s="102">
        <f t="shared" si="121"/>
        <v>0</v>
      </c>
      <c r="CO99" s="93">
        <v>95</v>
      </c>
      <c r="CP99" s="94">
        <f t="shared" si="176"/>
        <v>1</v>
      </c>
      <c r="CQ99" s="94">
        <f t="shared" si="138"/>
        <v>0</v>
      </c>
      <c r="CR99" s="95"/>
      <c r="CS99" s="96">
        <f t="shared" si="177"/>
        <v>0</v>
      </c>
      <c r="CT99" s="68">
        <f t="shared" si="178"/>
        <v>0</v>
      </c>
      <c r="CU99" s="87">
        <f t="shared" si="139"/>
        <v>0</v>
      </c>
      <c r="CV99" s="98"/>
      <c r="CW99" s="99"/>
      <c r="CX99" s="100"/>
      <c r="CY99" s="96">
        <f t="shared" si="202"/>
        <v>0</v>
      </c>
      <c r="CZ99" s="94">
        <f t="shared" si="202"/>
        <v>0</v>
      </c>
      <c r="DA99" s="101">
        <f t="shared" si="180"/>
        <v>0</v>
      </c>
      <c r="DB99" s="102">
        <f t="shared" si="122"/>
        <v>0</v>
      </c>
      <c r="DC99" s="3"/>
      <c r="DD99" s="93">
        <v>95</v>
      </c>
      <c r="DE99" s="94">
        <f t="shared" si="181"/>
        <v>1</v>
      </c>
      <c r="DF99" s="94">
        <f t="shared" si="140"/>
        <v>0</v>
      </c>
      <c r="DG99" s="95"/>
      <c r="DH99" s="96">
        <f t="shared" si="182"/>
        <v>0</v>
      </c>
      <c r="DI99" s="68">
        <f t="shared" si="183"/>
        <v>0</v>
      </c>
      <c r="DJ99" s="87">
        <f t="shared" si="141"/>
        <v>0</v>
      </c>
      <c r="DK99" s="98"/>
      <c r="DL99" s="99"/>
      <c r="DM99" s="100"/>
      <c r="DN99" s="96">
        <f t="shared" si="203"/>
        <v>0</v>
      </c>
      <c r="DO99" s="94">
        <f t="shared" si="203"/>
        <v>0</v>
      </c>
      <c r="DP99" s="101">
        <f t="shared" si="185"/>
        <v>0</v>
      </c>
      <c r="DQ99" s="102">
        <f t="shared" si="123"/>
        <v>0</v>
      </c>
      <c r="DS99" s="93">
        <v>95</v>
      </c>
      <c r="DT99" s="94">
        <f t="shared" si="186"/>
        <v>1</v>
      </c>
      <c r="DU99" s="94">
        <f t="shared" si="142"/>
        <v>0</v>
      </c>
      <c r="DV99" s="95"/>
      <c r="DW99" s="96">
        <f t="shared" si="187"/>
        <v>0</v>
      </c>
      <c r="DX99" s="68">
        <f t="shared" si="188"/>
        <v>0</v>
      </c>
      <c r="DY99" s="87">
        <f t="shared" si="143"/>
        <v>0</v>
      </c>
      <c r="DZ99" s="98"/>
      <c r="EA99" s="99"/>
      <c r="EB99" s="100"/>
      <c r="EC99" s="96">
        <f t="shared" si="204"/>
        <v>0</v>
      </c>
      <c r="ED99" s="94">
        <f t="shared" si="204"/>
        <v>0</v>
      </c>
      <c r="EE99" s="101">
        <f t="shared" si="190"/>
        <v>0</v>
      </c>
      <c r="EF99" s="102">
        <f t="shared" si="124"/>
        <v>0</v>
      </c>
      <c r="EH99" s="93">
        <v>95</v>
      </c>
      <c r="EI99" s="94">
        <f t="shared" si="191"/>
        <v>1</v>
      </c>
      <c r="EJ99" s="94">
        <f t="shared" si="144"/>
        <v>0</v>
      </c>
      <c r="EK99" s="95"/>
      <c r="EL99" s="96">
        <f t="shared" si="192"/>
        <v>0</v>
      </c>
      <c r="EM99" s="68">
        <f t="shared" si="193"/>
        <v>0</v>
      </c>
      <c r="EN99" s="87">
        <f t="shared" si="145"/>
        <v>0</v>
      </c>
      <c r="EO99" s="98"/>
      <c r="EP99" s="99"/>
      <c r="EQ99" s="100"/>
      <c r="ER99" s="96">
        <f t="shared" si="205"/>
        <v>0</v>
      </c>
      <c r="ES99" s="94">
        <f t="shared" si="205"/>
        <v>0</v>
      </c>
      <c r="ET99" s="101">
        <f t="shared" si="195"/>
        <v>0</v>
      </c>
      <c r="EU99" s="102">
        <f t="shared" si="125"/>
        <v>0</v>
      </c>
    </row>
    <row r="100" spans="3:151">
      <c r="C100" s="93">
        <f t="shared" si="115"/>
        <v>96</v>
      </c>
      <c r="D100" s="94">
        <f t="shared" si="146"/>
        <v>1</v>
      </c>
      <c r="E100" s="94">
        <f t="shared" si="126"/>
        <v>0</v>
      </c>
      <c r="F100" s="95"/>
      <c r="G100" s="96">
        <f t="shared" si="147"/>
        <v>0</v>
      </c>
      <c r="H100" s="68">
        <f t="shared" si="148"/>
        <v>0</v>
      </c>
      <c r="I100" s="87">
        <f t="shared" si="127"/>
        <v>0</v>
      </c>
      <c r="J100" s="98"/>
      <c r="K100" s="99"/>
      <c r="L100" s="100"/>
      <c r="M100" s="96">
        <f t="shared" si="196"/>
        <v>0</v>
      </c>
      <c r="N100" s="94">
        <f t="shared" si="196"/>
        <v>0</v>
      </c>
      <c r="O100" s="101">
        <f t="shared" si="150"/>
        <v>0</v>
      </c>
      <c r="P100" s="102">
        <f t="shared" si="116"/>
        <v>0</v>
      </c>
      <c r="R100" s="93">
        <v>96</v>
      </c>
      <c r="S100" s="94">
        <f t="shared" si="151"/>
        <v>1</v>
      </c>
      <c r="T100" s="94">
        <f t="shared" si="128"/>
        <v>0</v>
      </c>
      <c r="U100" s="95"/>
      <c r="V100" s="96">
        <f t="shared" si="152"/>
        <v>0</v>
      </c>
      <c r="W100" s="68">
        <f t="shared" si="153"/>
        <v>0</v>
      </c>
      <c r="X100" s="87">
        <f t="shared" si="129"/>
        <v>0</v>
      </c>
      <c r="Y100" s="98"/>
      <c r="Z100" s="99"/>
      <c r="AA100" s="100"/>
      <c r="AB100" s="96">
        <f t="shared" si="197"/>
        <v>0</v>
      </c>
      <c r="AC100" s="94">
        <f t="shared" si="197"/>
        <v>0</v>
      </c>
      <c r="AD100" s="101">
        <f t="shared" si="155"/>
        <v>0</v>
      </c>
      <c r="AE100" s="102">
        <f t="shared" si="117"/>
        <v>0</v>
      </c>
      <c r="AG100" s="93">
        <v>96</v>
      </c>
      <c r="AH100" s="94">
        <f t="shared" si="156"/>
        <v>1</v>
      </c>
      <c r="AI100" s="94">
        <f t="shared" si="130"/>
        <v>0</v>
      </c>
      <c r="AJ100" s="95"/>
      <c r="AK100" s="96">
        <f t="shared" si="157"/>
        <v>0</v>
      </c>
      <c r="AL100" s="68">
        <f t="shared" si="158"/>
        <v>0</v>
      </c>
      <c r="AM100" s="87">
        <f t="shared" si="131"/>
        <v>0</v>
      </c>
      <c r="AN100" s="98"/>
      <c r="AO100" s="99"/>
      <c r="AP100" s="100"/>
      <c r="AQ100" s="96">
        <f t="shared" si="198"/>
        <v>0</v>
      </c>
      <c r="AR100" s="94">
        <f t="shared" si="198"/>
        <v>0</v>
      </c>
      <c r="AS100" s="101">
        <f t="shared" si="160"/>
        <v>0</v>
      </c>
      <c r="AT100" s="102">
        <f t="shared" si="118"/>
        <v>0</v>
      </c>
      <c r="AV100" s="93">
        <v>96</v>
      </c>
      <c r="AW100" s="94">
        <f t="shared" si="161"/>
        <v>1</v>
      </c>
      <c r="AX100" s="94">
        <f t="shared" si="132"/>
        <v>0</v>
      </c>
      <c r="AY100" s="95"/>
      <c r="AZ100" s="96">
        <f t="shared" si="162"/>
        <v>0</v>
      </c>
      <c r="BA100" s="68">
        <f t="shared" si="163"/>
        <v>0</v>
      </c>
      <c r="BB100" s="87">
        <f t="shared" si="133"/>
        <v>0</v>
      </c>
      <c r="BC100" s="98"/>
      <c r="BD100" s="99"/>
      <c r="BE100" s="100"/>
      <c r="BF100" s="96">
        <f t="shared" si="199"/>
        <v>0</v>
      </c>
      <c r="BG100" s="94">
        <f t="shared" si="199"/>
        <v>0</v>
      </c>
      <c r="BH100" s="101">
        <f t="shared" si="165"/>
        <v>0</v>
      </c>
      <c r="BI100" s="102">
        <f t="shared" si="119"/>
        <v>0</v>
      </c>
      <c r="BK100" s="93">
        <v>96</v>
      </c>
      <c r="BL100" s="94">
        <f t="shared" si="166"/>
        <v>1</v>
      </c>
      <c r="BM100" s="94">
        <f t="shared" si="134"/>
        <v>0</v>
      </c>
      <c r="BN100" s="95"/>
      <c r="BO100" s="96">
        <f t="shared" si="167"/>
        <v>0</v>
      </c>
      <c r="BP100" s="68">
        <f t="shared" si="168"/>
        <v>0</v>
      </c>
      <c r="BQ100" s="87">
        <f t="shared" si="135"/>
        <v>0</v>
      </c>
      <c r="BR100" s="98"/>
      <c r="BS100" s="99"/>
      <c r="BT100" s="100"/>
      <c r="BU100" s="96">
        <f t="shared" si="200"/>
        <v>0</v>
      </c>
      <c r="BV100" s="94">
        <f t="shared" si="200"/>
        <v>0</v>
      </c>
      <c r="BW100" s="101">
        <f t="shared" si="170"/>
        <v>0</v>
      </c>
      <c r="BX100" s="102">
        <f t="shared" si="120"/>
        <v>0</v>
      </c>
      <c r="BY100" s="3"/>
      <c r="BZ100" s="93">
        <v>96</v>
      </c>
      <c r="CA100" s="94">
        <f t="shared" si="171"/>
        <v>1</v>
      </c>
      <c r="CB100" s="94">
        <f t="shared" si="136"/>
        <v>0</v>
      </c>
      <c r="CC100" s="95"/>
      <c r="CD100" s="96">
        <f t="shared" si="172"/>
        <v>0</v>
      </c>
      <c r="CE100" s="68">
        <f t="shared" si="173"/>
        <v>0</v>
      </c>
      <c r="CF100" s="87">
        <f t="shared" si="137"/>
        <v>0</v>
      </c>
      <c r="CG100" s="98"/>
      <c r="CH100" s="99"/>
      <c r="CI100" s="100"/>
      <c r="CJ100" s="96">
        <f t="shared" si="201"/>
        <v>0</v>
      </c>
      <c r="CK100" s="94">
        <f t="shared" si="201"/>
        <v>0</v>
      </c>
      <c r="CL100" s="101">
        <f t="shared" si="175"/>
        <v>0</v>
      </c>
      <c r="CM100" s="102">
        <f t="shared" si="121"/>
        <v>0</v>
      </c>
      <c r="CO100" s="93">
        <v>96</v>
      </c>
      <c r="CP100" s="94">
        <f t="shared" si="176"/>
        <v>1</v>
      </c>
      <c r="CQ100" s="94">
        <f t="shared" si="138"/>
        <v>0</v>
      </c>
      <c r="CR100" s="95"/>
      <c r="CS100" s="96">
        <f t="shared" si="177"/>
        <v>0</v>
      </c>
      <c r="CT100" s="68">
        <f t="shared" si="178"/>
        <v>0</v>
      </c>
      <c r="CU100" s="87">
        <f t="shared" si="139"/>
        <v>0</v>
      </c>
      <c r="CV100" s="98"/>
      <c r="CW100" s="99"/>
      <c r="CX100" s="100"/>
      <c r="CY100" s="96">
        <f t="shared" si="202"/>
        <v>0</v>
      </c>
      <c r="CZ100" s="94">
        <f t="shared" si="202"/>
        <v>0</v>
      </c>
      <c r="DA100" s="101">
        <f t="shared" si="180"/>
        <v>0</v>
      </c>
      <c r="DB100" s="102">
        <f t="shared" si="122"/>
        <v>0</v>
      </c>
      <c r="DC100" s="3"/>
      <c r="DD100" s="93">
        <v>96</v>
      </c>
      <c r="DE100" s="94">
        <f t="shared" si="181"/>
        <v>1</v>
      </c>
      <c r="DF100" s="94">
        <f t="shared" si="140"/>
        <v>0</v>
      </c>
      <c r="DG100" s="95"/>
      <c r="DH100" s="96">
        <f t="shared" si="182"/>
        <v>0</v>
      </c>
      <c r="DI100" s="68">
        <f t="shared" si="183"/>
        <v>0</v>
      </c>
      <c r="DJ100" s="87">
        <f t="shared" si="141"/>
        <v>0</v>
      </c>
      <c r="DK100" s="98"/>
      <c r="DL100" s="99"/>
      <c r="DM100" s="100"/>
      <c r="DN100" s="96">
        <f t="shared" si="203"/>
        <v>0</v>
      </c>
      <c r="DO100" s="94">
        <f t="shared" si="203"/>
        <v>0</v>
      </c>
      <c r="DP100" s="101">
        <f t="shared" si="185"/>
        <v>0</v>
      </c>
      <c r="DQ100" s="102">
        <f t="shared" si="123"/>
        <v>0</v>
      </c>
      <c r="DS100" s="93">
        <v>96</v>
      </c>
      <c r="DT100" s="94">
        <f t="shared" si="186"/>
        <v>1</v>
      </c>
      <c r="DU100" s="94">
        <f t="shared" si="142"/>
        <v>0</v>
      </c>
      <c r="DV100" s="95"/>
      <c r="DW100" s="96">
        <f t="shared" si="187"/>
        <v>0</v>
      </c>
      <c r="DX100" s="68">
        <f t="shared" si="188"/>
        <v>0</v>
      </c>
      <c r="DY100" s="87">
        <f t="shared" si="143"/>
        <v>0</v>
      </c>
      <c r="DZ100" s="98"/>
      <c r="EA100" s="99"/>
      <c r="EB100" s="100"/>
      <c r="EC100" s="96">
        <f t="shared" si="204"/>
        <v>0</v>
      </c>
      <c r="ED100" s="94">
        <f t="shared" si="204"/>
        <v>0</v>
      </c>
      <c r="EE100" s="101">
        <f t="shared" si="190"/>
        <v>0</v>
      </c>
      <c r="EF100" s="102">
        <f t="shared" si="124"/>
        <v>0</v>
      </c>
      <c r="EH100" s="93">
        <v>96</v>
      </c>
      <c r="EI100" s="94">
        <f t="shared" si="191"/>
        <v>1</v>
      </c>
      <c r="EJ100" s="94">
        <f t="shared" si="144"/>
        <v>0</v>
      </c>
      <c r="EK100" s="95"/>
      <c r="EL100" s="96">
        <f t="shared" si="192"/>
        <v>0</v>
      </c>
      <c r="EM100" s="68">
        <f t="shared" si="193"/>
        <v>0</v>
      </c>
      <c r="EN100" s="87">
        <f t="shared" si="145"/>
        <v>0</v>
      </c>
      <c r="EO100" s="98"/>
      <c r="EP100" s="99"/>
      <c r="EQ100" s="100"/>
      <c r="ER100" s="96">
        <f t="shared" si="205"/>
        <v>0</v>
      </c>
      <c r="ES100" s="94">
        <f t="shared" si="205"/>
        <v>0</v>
      </c>
      <c r="ET100" s="101">
        <f t="shared" si="195"/>
        <v>0</v>
      </c>
      <c r="EU100" s="102">
        <f t="shared" si="125"/>
        <v>0</v>
      </c>
    </row>
    <row r="101" spans="3:151">
      <c r="C101" s="93">
        <f>+C100+1</f>
        <v>97</v>
      </c>
      <c r="D101" s="94">
        <f>+IF(F101&gt;0,D100+1,D100*1)-IF(K101="DNC",1*1,1*0)-IF(K101="DLH",1*1,1*0)</f>
        <v>1</v>
      </c>
      <c r="E101" s="94">
        <f>+IF(G101&gt;100,1*0,IF(G101=0,1*0,1*1))</f>
        <v>0</v>
      </c>
      <c r="F101" s="95"/>
      <c r="G101" s="96">
        <f>IF(F101&gt;0,IF(J101&gt;100,J101,C101-M101),1*0)</f>
        <v>0</v>
      </c>
      <c r="H101" s="68">
        <f>IF(F101&gt;0,IF(K101&gt;100,K101,C101-(N101-O101)),1*0)</f>
        <v>0</v>
      </c>
      <c r="I101" s="87">
        <f t="shared" si="127"/>
        <v>0</v>
      </c>
      <c r="J101" s="98"/>
      <c r="K101" s="99"/>
      <c r="L101" s="100"/>
      <c r="M101" s="96">
        <f t="shared" si="196"/>
        <v>0</v>
      </c>
      <c r="N101" s="94">
        <f t="shared" si="196"/>
        <v>0</v>
      </c>
      <c r="O101" s="101">
        <f t="shared" si="150"/>
        <v>0</v>
      </c>
      <c r="P101" s="102">
        <f>IF(F101&gt;0,IF(L101&gt;0,L101*1,+IF(K101&gt;100,VLOOKUP(K101,$EW$3:$FG$18,3,0),H101*1)),1*0)</f>
        <v>0</v>
      </c>
      <c r="R101" s="93">
        <v>96</v>
      </c>
      <c r="S101" s="94">
        <f>+IF(U101&gt;0,S100+1,S100*1)-IF(Z101="DNC",1*1,1*0)-IF(Z101="DLH",1*1,1*0)</f>
        <v>1</v>
      </c>
      <c r="T101" s="94">
        <f>+IF(V101&gt;100,1*0,IF(V101=0,1*0,1*1))</f>
        <v>0</v>
      </c>
      <c r="U101" s="95"/>
      <c r="V101" s="96">
        <f>IF(U101&gt;0,IF(Y101&gt;100,Y101,R101-AB101),1*0)</f>
        <v>0</v>
      </c>
      <c r="W101" s="68">
        <f>IF(U101&gt;0,IF(Z101&gt;100,Z101,R101-(AC101-AD101)),1*0)</f>
        <v>0</v>
      </c>
      <c r="X101" s="87">
        <f t="shared" si="129"/>
        <v>0</v>
      </c>
      <c r="Y101" s="98"/>
      <c r="Z101" s="99"/>
      <c r="AA101" s="100"/>
      <c r="AB101" s="96">
        <f t="shared" si="197"/>
        <v>0</v>
      </c>
      <c r="AC101" s="94">
        <f t="shared" si="197"/>
        <v>0</v>
      </c>
      <c r="AD101" s="101">
        <f t="shared" si="155"/>
        <v>0</v>
      </c>
      <c r="AE101" s="102">
        <f>IF(U101&gt;0,IF(AA101&gt;0,AA101*1,+IF(Z101&gt;100,VLOOKUP(Z101,$EW$3:$FG$18,3,0),W101*1)),1*0)</f>
        <v>0</v>
      </c>
      <c r="AG101" s="93">
        <v>96</v>
      </c>
      <c r="AH101" s="94">
        <f>+IF(AJ101&gt;0,AH100+1,AH100*1)-IF(AO101="DNC",1*1,1*0)-IF(AO101="DLH",1*1,1*0)</f>
        <v>1</v>
      </c>
      <c r="AI101" s="94">
        <f>+IF(AK101&gt;100,1*0,IF(AK101=0,1*0,1*1))</f>
        <v>0</v>
      </c>
      <c r="AJ101" s="95"/>
      <c r="AK101" s="96">
        <f>IF(AJ101&gt;0,IF(AN101&gt;100,AN101,AG101-AQ101),1*0)</f>
        <v>0</v>
      </c>
      <c r="AL101" s="68">
        <f>IF(AJ101&gt;0,IF(AO101&gt;100,AO101,AG101-(AR101-AS101)),1*0)</f>
        <v>0</v>
      </c>
      <c r="AM101" s="87">
        <f t="shared" si="131"/>
        <v>0</v>
      </c>
      <c r="AN101" s="98"/>
      <c r="AO101" s="99"/>
      <c r="AP101" s="100"/>
      <c r="AQ101" s="96">
        <f t="shared" si="198"/>
        <v>0</v>
      </c>
      <c r="AR101" s="94">
        <f t="shared" si="198"/>
        <v>0</v>
      </c>
      <c r="AS101" s="101">
        <f t="shared" si="160"/>
        <v>0</v>
      </c>
      <c r="AT101" s="102">
        <f>IF(AJ101&gt;0,IF(AP101&gt;0,AP101*1,+IF(AO101&gt;100,VLOOKUP(AO101,$EW$3:$FG$18,3,0),AL101*1)),1*0)</f>
        <v>0</v>
      </c>
      <c r="AV101" s="93">
        <v>96</v>
      </c>
      <c r="AW101" s="94">
        <f>+IF(AY101&gt;0,AW100+1,AW100*1)-IF(BD101="DNC",1*1,1*0)-IF(BD101="DLH",1*1,1*0)</f>
        <v>1</v>
      </c>
      <c r="AX101" s="94">
        <f>+IF(AZ101&gt;100,1*0,IF(AZ101=0,1*0,1*1))</f>
        <v>0</v>
      </c>
      <c r="AY101" s="95"/>
      <c r="AZ101" s="96">
        <f>IF(AY101&gt;0,IF(BC101&gt;100,BC101,AV101-BF101),1*0)</f>
        <v>0</v>
      </c>
      <c r="BA101" s="68">
        <f>IF(AY101&gt;0,IF(BD101&gt;100,BD101,AV101-(BG101-BH101)),1*0)</f>
        <v>0</v>
      </c>
      <c r="BB101" s="87">
        <f t="shared" si="133"/>
        <v>0</v>
      </c>
      <c r="BC101" s="98"/>
      <c r="BD101" s="99"/>
      <c r="BE101" s="100"/>
      <c r="BF101" s="96">
        <f t="shared" si="199"/>
        <v>0</v>
      </c>
      <c r="BG101" s="94">
        <f t="shared" si="199"/>
        <v>0</v>
      </c>
      <c r="BH101" s="101">
        <f t="shared" si="165"/>
        <v>0</v>
      </c>
      <c r="BI101" s="102">
        <f>IF(AY101&gt;0,IF(BE101&gt;0,BE101*1,+IF(BD101&gt;100,VLOOKUP(BD101,$EW$3:$FG$18,3,0),BA101*1)),1*0)</f>
        <v>0</v>
      </c>
      <c r="BK101" s="93">
        <v>96</v>
      </c>
      <c r="BL101" s="94">
        <f>+IF(BN101&gt;0,BL100+1,BL100*1)-IF(BS101="DNC",1*1,1*0)-IF(BS101="DLH",1*1,1*0)</f>
        <v>1</v>
      </c>
      <c r="BM101" s="94">
        <f>+IF(BO101&gt;100,1*0,IF(BO101=0,1*0,1*1))</f>
        <v>0</v>
      </c>
      <c r="BN101" s="95"/>
      <c r="BO101" s="96">
        <f>IF(BN101&gt;0,IF(BR101&gt;100,BR101,BK101-BU101),1*0)</f>
        <v>0</v>
      </c>
      <c r="BP101" s="68">
        <f>IF(BN101&gt;0,IF(BS101&gt;100,BS101,BK101-(BV101-BW101)),1*0)</f>
        <v>0</v>
      </c>
      <c r="BQ101" s="87">
        <f t="shared" si="135"/>
        <v>0</v>
      </c>
      <c r="BR101" s="98"/>
      <c r="BS101" s="99"/>
      <c r="BT101" s="100"/>
      <c r="BU101" s="96">
        <f t="shared" si="200"/>
        <v>0</v>
      </c>
      <c r="BV101" s="94">
        <f t="shared" si="200"/>
        <v>0</v>
      </c>
      <c r="BW101" s="101">
        <f t="shared" si="170"/>
        <v>0</v>
      </c>
      <c r="BX101" s="102">
        <f>IF(BN101&gt;0,IF(BT101&gt;0,BT101*1,+IF(BS101&gt;100,VLOOKUP(BS101,$EW$3:$FG$18,3,0),BP101*1)),1*0)</f>
        <v>0</v>
      </c>
      <c r="BY101" s="3"/>
      <c r="BZ101" s="93">
        <v>96</v>
      </c>
      <c r="CA101" s="94">
        <f>+IF(CC101&gt;0,CA100+1,CA100*1)-IF(CH101="DNC",1*1,1*0)-IF(CH101="DLH",1*1,1*0)</f>
        <v>1</v>
      </c>
      <c r="CB101" s="94">
        <f>+IF(CD101&gt;100,1*0,IF(CD101=0,1*0,1*1))</f>
        <v>0</v>
      </c>
      <c r="CC101" s="95"/>
      <c r="CD101" s="96">
        <f>IF(CC101&gt;0,IF(CG101&gt;100,CG101,BZ101-CJ101),1*0)</f>
        <v>0</v>
      </c>
      <c r="CE101" s="68">
        <f>IF(CC101&gt;0,IF(CH101&gt;100,CH101,BZ101-(CK101-CL101)),1*0)</f>
        <v>0</v>
      </c>
      <c r="CF101" s="87">
        <f t="shared" si="137"/>
        <v>0</v>
      </c>
      <c r="CG101" s="98"/>
      <c r="CH101" s="99"/>
      <c r="CI101" s="100"/>
      <c r="CJ101" s="96">
        <f t="shared" si="201"/>
        <v>0</v>
      </c>
      <c r="CK101" s="94">
        <f t="shared" si="201"/>
        <v>0</v>
      </c>
      <c r="CL101" s="101">
        <f t="shared" si="175"/>
        <v>0</v>
      </c>
      <c r="CM101" s="102">
        <f>IF(CC101&gt;0,IF(CI101&gt;0,CI101*1,+IF(CH101&gt;100,VLOOKUP(CH101,$EW$3:$FG$18,3,0),CE101*1)),1*0)</f>
        <v>0</v>
      </c>
      <c r="CO101" s="93">
        <v>96</v>
      </c>
      <c r="CP101" s="94">
        <f>+IF(CR101&gt;0,CP100+1,CP100*1)-IF(CW101="DNC",1*1,1*0)-IF(CW101="DLH",1*1,1*0)</f>
        <v>1</v>
      </c>
      <c r="CQ101" s="94">
        <f>+IF(CS101&gt;100,1*0,IF(CS101=0,1*0,1*1))</f>
        <v>0</v>
      </c>
      <c r="CR101" s="95"/>
      <c r="CS101" s="96">
        <f>IF(CR101&gt;0,IF(CV101&gt;100,CV101,CO101-CY101),1*0)</f>
        <v>0</v>
      </c>
      <c r="CT101" s="68">
        <f>IF(CR101&gt;0,IF(CW101&gt;100,CW101,CO101-(CZ101-DA101)),1*0)</f>
        <v>0</v>
      </c>
      <c r="CU101" s="87">
        <f t="shared" si="139"/>
        <v>0</v>
      </c>
      <c r="CV101" s="98"/>
      <c r="CW101" s="99"/>
      <c r="CX101" s="100"/>
      <c r="CY101" s="96">
        <f t="shared" si="202"/>
        <v>0</v>
      </c>
      <c r="CZ101" s="94">
        <f t="shared" si="202"/>
        <v>0</v>
      </c>
      <c r="DA101" s="101">
        <f t="shared" si="180"/>
        <v>0</v>
      </c>
      <c r="DB101" s="102">
        <f>IF(CR101&gt;0,IF(CX101&gt;0,CX101*1,+IF(CW101&gt;100,VLOOKUP(CW101,$EW$3:$FG$18,3,0),CT101*1)),1*0)</f>
        <v>0</v>
      </c>
      <c r="DC101" s="3"/>
      <c r="DD101" s="93">
        <v>96</v>
      </c>
      <c r="DE101" s="94">
        <f>+IF(DG101&gt;0,DE100+1,DE100*1)-IF(DL101="DNC",1*1,1*0)-IF(DL101="DLH",1*1,1*0)</f>
        <v>1</v>
      </c>
      <c r="DF101" s="94">
        <f>+IF(DH101&gt;100,1*0,IF(DH101=0,1*0,1*1))</f>
        <v>0</v>
      </c>
      <c r="DG101" s="95"/>
      <c r="DH101" s="96">
        <f>IF(DG101&gt;0,IF(DK101&gt;100,DK101,DD101-DN101),1*0)</f>
        <v>0</v>
      </c>
      <c r="DI101" s="68">
        <f>IF(DG101&gt;0,IF(DL101&gt;100,DL101,DD101-(DO101-DP101)),1*0)</f>
        <v>0</v>
      </c>
      <c r="DJ101" s="87">
        <f t="shared" si="141"/>
        <v>0</v>
      </c>
      <c r="DK101" s="98"/>
      <c r="DL101" s="99"/>
      <c r="DM101" s="100"/>
      <c r="DN101" s="96">
        <f t="shared" si="203"/>
        <v>0</v>
      </c>
      <c r="DO101" s="94">
        <f t="shared" si="203"/>
        <v>0</v>
      </c>
      <c r="DP101" s="101">
        <f t="shared" si="185"/>
        <v>0</v>
      </c>
      <c r="DQ101" s="102">
        <f>IF(DG101&gt;0,IF(DM101&gt;0,DM101*1,+IF(DL101&gt;100,VLOOKUP(DL101,$EW$3:$FG$18,3,0),DI101*1)),1*0)</f>
        <v>0</v>
      </c>
      <c r="DS101" s="93">
        <v>96</v>
      </c>
      <c r="DT101" s="94">
        <f>+IF(DV101&gt;0,DT100+1,DT100*1)-IF(EA101="DNC",1*1,1*0)-IF(EA101="DLH",1*1,1*0)</f>
        <v>1</v>
      </c>
      <c r="DU101" s="94">
        <f>+IF(DW101&gt;100,1*0,IF(DW101=0,1*0,1*1))</f>
        <v>0</v>
      </c>
      <c r="DV101" s="95"/>
      <c r="DW101" s="96">
        <f>IF(DV101&gt;0,IF(DZ101&gt;100,DZ101,DS101-EC101),1*0)</f>
        <v>0</v>
      </c>
      <c r="DX101" s="68">
        <f>IF(DV101&gt;0,IF(EA101&gt;100,EA101,DS101-(ED101-EE101)),1*0)</f>
        <v>0</v>
      </c>
      <c r="DY101" s="87">
        <f t="shared" si="143"/>
        <v>0</v>
      </c>
      <c r="DZ101" s="98"/>
      <c r="EA101" s="99"/>
      <c r="EB101" s="100"/>
      <c r="EC101" s="96">
        <f t="shared" si="204"/>
        <v>0</v>
      </c>
      <c r="ED101" s="94">
        <f t="shared" si="204"/>
        <v>0</v>
      </c>
      <c r="EE101" s="101">
        <f t="shared" si="190"/>
        <v>0</v>
      </c>
      <c r="EF101" s="102">
        <f>IF(DV101&gt;0,IF(EB101&gt;0,EB101*1,+IF(EA101&gt;100,VLOOKUP(EA101,$EW$3:$FG$18,3,0),DX101*1)),1*0)</f>
        <v>0</v>
      </c>
      <c r="EH101" s="93">
        <v>96</v>
      </c>
      <c r="EI101" s="94">
        <f>+IF(EK101&gt;0,EI100+1,EI100*1)-IF(EP101="DNC",1*1,1*0)-IF(EP101="DLH",1*1,1*0)</f>
        <v>1</v>
      </c>
      <c r="EJ101" s="94">
        <f>+IF(EL101&gt;100,1*0,IF(EL101=0,1*0,1*1))</f>
        <v>0</v>
      </c>
      <c r="EK101" s="95"/>
      <c r="EL101" s="96">
        <f>IF(EK101&gt;0,IF(EO101&gt;100,EO101,EH101-ER101),1*0)</f>
        <v>0</v>
      </c>
      <c r="EM101" s="68">
        <f>IF(EK101&gt;0,IF(EP101&gt;100,EP101,EH101-(ES101-ET101)),1*0)</f>
        <v>0</v>
      </c>
      <c r="EN101" s="87">
        <f t="shared" si="145"/>
        <v>0</v>
      </c>
      <c r="EO101" s="98"/>
      <c r="EP101" s="99"/>
      <c r="EQ101" s="100"/>
      <c r="ER101" s="96">
        <f t="shared" si="205"/>
        <v>0</v>
      </c>
      <c r="ES101" s="94">
        <f t="shared" si="205"/>
        <v>0</v>
      </c>
      <c r="ET101" s="101">
        <f t="shared" si="195"/>
        <v>0</v>
      </c>
      <c r="EU101" s="102">
        <f>IF(EK101&gt;0,IF(EQ101&gt;0,EQ101*1,+IF(EP101&gt;100,VLOOKUP(EP101,$EW$3:$FG$18,3,0),EM101*1)),1*0)</f>
        <v>0</v>
      </c>
    </row>
    <row r="102" spans="3:151">
      <c r="C102" s="93">
        <f>+C101+1</f>
        <v>98</v>
      </c>
      <c r="D102" s="94">
        <f>+IF(F102&gt;0,D101+1,D101*1)-IF(K102="DNC",1*1,1*0)-IF(K102="DLH",1*1,1*0)</f>
        <v>1</v>
      </c>
      <c r="E102" s="94">
        <f>+IF(G102&gt;100,1*0,IF(G102=0,1*0,1*1))</f>
        <v>0</v>
      </c>
      <c r="F102" s="95"/>
      <c r="G102" s="96">
        <f>IF(F102&gt;0,IF(J102&gt;100,J102,C102-M102),1*0)</f>
        <v>0</v>
      </c>
      <c r="H102" s="68">
        <f>IF(F102&gt;0,IF(K102&gt;100,K102,C102-(N102-O102)),1*0)</f>
        <v>0</v>
      </c>
      <c r="I102" s="87">
        <f t="shared" si="127"/>
        <v>0</v>
      </c>
      <c r="J102" s="98"/>
      <c r="K102" s="99"/>
      <c r="L102" s="100"/>
      <c r="M102" s="96">
        <f t="shared" si="196"/>
        <v>0</v>
      </c>
      <c r="N102" s="94">
        <f t="shared" si="196"/>
        <v>0</v>
      </c>
      <c r="O102" s="101">
        <f t="shared" si="150"/>
        <v>0</v>
      </c>
      <c r="P102" s="102">
        <f>IF(F102&gt;0,IF(L102&gt;0,L102*1,+IF(K102&gt;100,VLOOKUP(K102,$EW$3:$FG$18,3,0),H102*1)),1*0)</f>
        <v>0</v>
      </c>
      <c r="R102" s="93">
        <v>96</v>
      </c>
      <c r="S102" s="94">
        <f>+IF(U102&gt;0,S101+1,S101*1)-IF(Z102="DNC",1*1,1*0)-IF(Z102="DLH",1*1,1*0)</f>
        <v>1</v>
      </c>
      <c r="T102" s="94">
        <f>+IF(V102&gt;100,1*0,IF(V102=0,1*0,1*1))</f>
        <v>0</v>
      </c>
      <c r="U102" s="95"/>
      <c r="V102" s="96">
        <f>IF(U102&gt;0,IF(Y102&gt;100,Y102,R102-AB102),1*0)</f>
        <v>0</v>
      </c>
      <c r="W102" s="68">
        <f>IF(U102&gt;0,IF(Z102&gt;100,Z102,R102-(AC102-AD102)),1*0)</f>
        <v>0</v>
      </c>
      <c r="X102" s="87">
        <f t="shared" si="129"/>
        <v>0</v>
      </c>
      <c r="Y102" s="98"/>
      <c r="Z102" s="99"/>
      <c r="AA102" s="100"/>
      <c r="AB102" s="96">
        <f t="shared" si="197"/>
        <v>0</v>
      </c>
      <c r="AC102" s="94">
        <f t="shared" si="197"/>
        <v>0</v>
      </c>
      <c r="AD102" s="101">
        <f t="shared" si="155"/>
        <v>0</v>
      </c>
      <c r="AE102" s="102">
        <f>IF(U102&gt;0,IF(AA102&gt;0,AA102*1,+IF(Z102&gt;100,VLOOKUP(Z102,$EW$3:$FG$18,3,0),W102*1)),1*0)</f>
        <v>0</v>
      </c>
      <c r="AG102" s="93">
        <v>96</v>
      </c>
      <c r="AH102" s="94">
        <f>+IF(AJ102&gt;0,AH101+1,AH101*1)-IF(AO102="DNC",1*1,1*0)-IF(AO102="DLH",1*1,1*0)</f>
        <v>1</v>
      </c>
      <c r="AI102" s="94">
        <f>+IF(AK102&gt;100,1*0,IF(AK102=0,1*0,1*1))</f>
        <v>0</v>
      </c>
      <c r="AJ102" s="95"/>
      <c r="AK102" s="96">
        <f>IF(AJ102&gt;0,IF(AN102&gt;100,AN102,AG102-AQ102),1*0)</f>
        <v>0</v>
      </c>
      <c r="AL102" s="68">
        <f>IF(AJ102&gt;0,IF(AO102&gt;100,AO102,AG102-(AR102-AS102)),1*0)</f>
        <v>0</v>
      </c>
      <c r="AM102" s="87">
        <f t="shared" si="131"/>
        <v>0</v>
      </c>
      <c r="AN102" s="98"/>
      <c r="AO102" s="99"/>
      <c r="AP102" s="100"/>
      <c r="AQ102" s="96">
        <f t="shared" si="198"/>
        <v>0</v>
      </c>
      <c r="AR102" s="94">
        <f t="shared" si="198"/>
        <v>0</v>
      </c>
      <c r="AS102" s="101">
        <f t="shared" si="160"/>
        <v>0</v>
      </c>
      <c r="AT102" s="102">
        <f>IF(AJ102&gt;0,IF(AP102&gt;0,AP102*1,+IF(AO102&gt;100,VLOOKUP(AO102,$EW$3:$FG$18,3,0),AL102*1)),1*0)</f>
        <v>0</v>
      </c>
      <c r="AV102" s="93">
        <v>96</v>
      </c>
      <c r="AW102" s="94">
        <f>+IF(AY102&gt;0,AW101+1,AW101*1)-IF(BD102="DNC",1*1,1*0)-IF(BD102="DLH",1*1,1*0)</f>
        <v>1</v>
      </c>
      <c r="AX102" s="94">
        <f>+IF(AZ102&gt;100,1*0,IF(AZ102=0,1*0,1*1))</f>
        <v>0</v>
      </c>
      <c r="AY102" s="95"/>
      <c r="AZ102" s="96">
        <f>IF(AY102&gt;0,IF(BC102&gt;100,BC102,AV102-BF102),1*0)</f>
        <v>0</v>
      </c>
      <c r="BA102" s="68">
        <f>IF(AY102&gt;0,IF(BD102&gt;100,BD102,AV102-(BG102-BH102)),1*0)</f>
        <v>0</v>
      </c>
      <c r="BB102" s="87">
        <f t="shared" si="133"/>
        <v>0</v>
      </c>
      <c r="BC102" s="98"/>
      <c r="BD102" s="99"/>
      <c r="BE102" s="100"/>
      <c r="BF102" s="96">
        <f t="shared" si="199"/>
        <v>0</v>
      </c>
      <c r="BG102" s="94">
        <f t="shared" si="199"/>
        <v>0</v>
      </c>
      <c r="BH102" s="101">
        <f t="shared" si="165"/>
        <v>0</v>
      </c>
      <c r="BI102" s="102">
        <f>IF(AY102&gt;0,IF(BE102&gt;0,BE102*1,+IF(BD102&gt;100,VLOOKUP(BD102,$EW$3:$FG$18,3,0),BA102*1)),1*0)</f>
        <v>0</v>
      </c>
      <c r="BK102" s="93">
        <v>96</v>
      </c>
      <c r="BL102" s="94">
        <f>+IF(BN102&gt;0,BL101+1,BL101*1)-IF(BS102="DNC",1*1,1*0)-IF(BS102="DLH",1*1,1*0)</f>
        <v>1</v>
      </c>
      <c r="BM102" s="94">
        <f>+IF(BO102&gt;100,1*0,IF(BO102=0,1*0,1*1))</f>
        <v>0</v>
      </c>
      <c r="BN102" s="95"/>
      <c r="BO102" s="96">
        <f>IF(BN102&gt;0,IF(BR102&gt;100,BR102,BK102-BU102),1*0)</f>
        <v>0</v>
      </c>
      <c r="BP102" s="68">
        <f>IF(BN102&gt;0,IF(BS102&gt;100,BS102,BK102-(BV102-BW102)),1*0)</f>
        <v>0</v>
      </c>
      <c r="BQ102" s="87">
        <f t="shared" si="135"/>
        <v>0</v>
      </c>
      <c r="BR102" s="98"/>
      <c r="BS102" s="99"/>
      <c r="BT102" s="100"/>
      <c r="BU102" s="96">
        <f t="shared" si="200"/>
        <v>0</v>
      </c>
      <c r="BV102" s="94">
        <f t="shared" si="200"/>
        <v>0</v>
      </c>
      <c r="BW102" s="101">
        <f t="shared" si="170"/>
        <v>0</v>
      </c>
      <c r="BX102" s="102">
        <f>IF(BN102&gt;0,IF(BT102&gt;0,BT102*1,+IF(BS102&gt;100,VLOOKUP(BS102,$EW$3:$FG$18,3,0),BP102*1)),1*0)</f>
        <v>0</v>
      </c>
      <c r="BY102" s="3"/>
      <c r="BZ102" s="93">
        <v>96</v>
      </c>
      <c r="CA102" s="94">
        <f>+IF(CC102&gt;0,CA101+1,CA101*1)-IF(CH102="DNC",1*1,1*0)-IF(CH102="DLH",1*1,1*0)</f>
        <v>1</v>
      </c>
      <c r="CB102" s="94">
        <f>+IF(CD102&gt;100,1*0,IF(CD102=0,1*0,1*1))</f>
        <v>0</v>
      </c>
      <c r="CC102" s="95"/>
      <c r="CD102" s="96">
        <f>IF(CC102&gt;0,IF(CG102&gt;100,CG102,BZ102-CJ102),1*0)</f>
        <v>0</v>
      </c>
      <c r="CE102" s="68">
        <f>IF(CC102&gt;0,IF(CH102&gt;100,CH102,BZ102-(CK102-CL102)),1*0)</f>
        <v>0</v>
      </c>
      <c r="CF102" s="87">
        <f t="shared" si="137"/>
        <v>0</v>
      </c>
      <c r="CG102" s="98"/>
      <c r="CH102" s="99"/>
      <c r="CI102" s="100"/>
      <c r="CJ102" s="96">
        <f t="shared" si="201"/>
        <v>0</v>
      </c>
      <c r="CK102" s="94">
        <f t="shared" si="201"/>
        <v>0</v>
      </c>
      <c r="CL102" s="101">
        <f t="shared" si="175"/>
        <v>0</v>
      </c>
      <c r="CM102" s="102">
        <f>IF(CC102&gt;0,IF(CI102&gt;0,CI102*1,+IF(CH102&gt;100,VLOOKUP(CH102,$EW$3:$FG$18,3,0),CE102*1)),1*0)</f>
        <v>0</v>
      </c>
      <c r="CO102" s="93">
        <v>96</v>
      </c>
      <c r="CP102" s="94">
        <f>+IF(CR102&gt;0,CP101+1,CP101*1)-IF(CW102="DNC",1*1,1*0)-IF(CW102="DLH",1*1,1*0)</f>
        <v>1</v>
      </c>
      <c r="CQ102" s="94">
        <f>+IF(CS102&gt;100,1*0,IF(CS102=0,1*0,1*1))</f>
        <v>0</v>
      </c>
      <c r="CR102" s="95"/>
      <c r="CS102" s="96">
        <f>IF(CR102&gt;0,IF(CV102&gt;100,CV102,CO102-CY102),1*0)</f>
        <v>0</v>
      </c>
      <c r="CT102" s="68">
        <f>IF(CR102&gt;0,IF(CW102&gt;100,CW102,CO102-(CZ102-DA102)),1*0)</f>
        <v>0</v>
      </c>
      <c r="CU102" s="87">
        <f t="shared" si="139"/>
        <v>0</v>
      </c>
      <c r="CV102" s="98"/>
      <c r="CW102" s="99"/>
      <c r="CX102" s="100"/>
      <c r="CY102" s="96">
        <f t="shared" si="202"/>
        <v>0</v>
      </c>
      <c r="CZ102" s="94">
        <f t="shared" si="202"/>
        <v>0</v>
      </c>
      <c r="DA102" s="101">
        <f t="shared" si="180"/>
        <v>0</v>
      </c>
      <c r="DB102" s="102">
        <f>IF(CR102&gt;0,IF(CX102&gt;0,CX102*1,+IF(CW102&gt;100,VLOOKUP(CW102,$EW$3:$FG$18,3,0),CT102*1)),1*0)</f>
        <v>0</v>
      </c>
      <c r="DC102" s="3"/>
      <c r="DD102" s="93">
        <v>96</v>
      </c>
      <c r="DE102" s="94">
        <f>+IF(DG102&gt;0,DE101+1,DE101*1)-IF(DL102="DNC",1*1,1*0)-IF(DL102="DLH",1*1,1*0)</f>
        <v>1</v>
      </c>
      <c r="DF102" s="94">
        <f>+IF(DH102&gt;100,1*0,IF(DH102=0,1*0,1*1))</f>
        <v>0</v>
      </c>
      <c r="DG102" s="95"/>
      <c r="DH102" s="96">
        <f>IF(DG102&gt;0,IF(DK102&gt;100,DK102,DD102-DN102),1*0)</f>
        <v>0</v>
      </c>
      <c r="DI102" s="68">
        <f>IF(DG102&gt;0,IF(DL102&gt;100,DL102,DD102-(DO102-DP102)),1*0)</f>
        <v>0</v>
      </c>
      <c r="DJ102" s="87">
        <f t="shared" si="141"/>
        <v>0</v>
      </c>
      <c r="DK102" s="98"/>
      <c r="DL102" s="99"/>
      <c r="DM102" s="100"/>
      <c r="DN102" s="96">
        <f t="shared" si="203"/>
        <v>0</v>
      </c>
      <c r="DO102" s="94">
        <f t="shared" si="203"/>
        <v>0</v>
      </c>
      <c r="DP102" s="101">
        <f t="shared" si="185"/>
        <v>0</v>
      </c>
      <c r="DQ102" s="102">
        <f>IF(DG102&gt;0,IF(DM102&gt;0,DM102*1,+IF(DL102&gt;100,VLOOKUP(DL102,$EW$3:$FG$18,3,0),DI102*1)),1*0)</f>
        <v>0</v>
      </c>
      <c r="DS102" s="93">
        <v>96</v>
      </c>
      <c r="DT102" s="94">
        <f>+IF(DV102&gt;0,DT101+1,DT101*1)-IF(EA102="DNC",1*1,1*0)-IF(EA102="DLH",1*1,1*0)</f>
        <v>1</v>
      </c>
      <c r="DU102" s="94">
        <f>+IF(DW102&gt;100,1*0,IF(DW102=0,1*0,1*1))</f>
        <v>0</v>
      </c>
      <c r="DV102" s="95"/>
      <c r="DW102" s="96">
        <f>IF(DV102&gt;0,IF(DZ102&gt;100,DZ102,DS102-EC102),1*0)</f>
        <v>0</v>
      </c>
      <c r="DX102" s="68">
        <f>IF(DV102&gt;0,IF(EA102&gt;100,EA102,DS102-(ED102-EE102)),1*0)</f>
        <v>0</v>
      </c>
      <c r="DY102" s="87">
        <f t="shared" si="143"/>
        <v>0</v>
      </c>
      <c r="DZ102" s="98"/>
      <c r="EA102" s="99"/>
      <c r="EB102" s="100"/>
      <c r="EC102" s="96">
        <f t="shared" si="204"/>
        <v>0</v>
      </c>
      <c r="ED102" s="94">
        <f t="shared" si="204"/>
        <v>0</v>
      </c>
      <c r="EE102" s="101">
        <f t="shared" si="190"/>
        <v>0</v>
      </c>
      <c r="EF102" s="102">
        <f>IF(DV102&gt;0,IF(EB102&gt;0,EB102*1,+IF(EA102&gt;100,VLOOKUP(EA102,$EW$3:$FG$18,3,0),DX102*1)),1*0)</f>
        <v>0</v>
      </c>
      <c r="EH102" s="93">
        <v>96</v>
      </c>
      <c r="EI102" s="94">
        <f>+IF(EK102&gt;0,EI101+1,EI101*1)-IF(EP102="DNC",1*1,1*0)-IF(EP102="DLH",1*1,1*0)</f>
        <v>1</v>
      </c>
      <c r="EJ102" s="94">
        <f>+IF(EL102&gt;100,1*0,IF(EL102=0,1*0,1*1))</f>
        <v>0</v>
      </c>
      <c r="EK102" s="95"/>
      <c r="EL102" s="96">
        <f>IF(EK102&gt;0,IF(EO102&gt;100,EO102,EH102-ER102),1*0)</f>
        <v>0</v>
      </c>
      <c r="EM102" s="68">
        <f>IF(EK102&gt;0,IF(EP102&gt;100,EP102,EH102-(ES102-ET102)),1*0)</f>
        <v>0</v>
      </c>
      <c r="EN102" s="87">
        <f t="shared" si="145"/>
        <v>0</v>
      </c>
      <c r="EO102" s="98"/>
      <c r="EP102" s="99"/>
      <c r="EQ102" s="100"/>
      <c r="ER102" s="96">
        <f t="shared" si="205"/>
        <v>0</v>
      </c>
      <c r="ES102" s="94">
        <f t="shared" si="205"/>
        <v>0</v>
      </c>
      <c r="ET102" s="101">
        <f t="shared" si="195"/>
        <v>0</v>
      </c>
      <c r="EU102" s="102">
        <f>IF(EK102&gt;0,IF(EQ102&gt;0,EQ102*1,+IF(EP102&gt;100,VLOOKUP(EP102,$EW$3:$FG$18,3,0),EM102*1)),1*0)</f>
        <v>0</v>
      </c>
    </row>
    <row r="103" spans="3:151" ht="14.25" thickBot="1">
      <c r="C103" s="93">
        <f>+C102+1</f>
        <v>99</v>
      </c>
      <c r="D103" s="94">
        <f>+IF(F103&gt;0,D102+1,D102*1)-IF(K103="DNC",1*1,1*0)-IF(K103="DLH",1*1,1*0)</f>
        <v>1</v>
      </c>
      <c r="E103" s="94">
        <f>+IF(G103&gt;100,1*0,IF(G103=0,1*0,1*1))</f>
        <v>0</v>
      </c>
      <c r="F103" s="112"/>
      <c r="G103" s="96">
        <f>IF(F103&gt;0,IF(J103&gt;100,J103,C103-M103),1*0)</f>
        <v>0</v>
      </c>
      <c r="H103" s="68">
        <f>IF(F103&gt;0,IF(K103&gt;100,K103,C103-(N103-O103)),1*0)</f>
        <v>0</v>
      </c>
      <c r="I103" s="87">
        <f t="shared" si="127"/>
        <v>0</v>
      </c>
      <c r="J103" s="113"/>
      <c r="K103" s="114"/>
      <c r="L103" s="115"/>
      <c r="M103" s="96">
        <f t="shared" ref="M103:N103" si="206">+IF(J103&gt;100,1,0)+M102</f>
        <v>0</v>
      </c>
      <c r="N103" s="94">
        <f t="shared" si="206"/>
        <v>0</v>
      </c>
      <c r="O103" s="101">
        <f t="shared" si="150"/>
        <v>0</v>
      </c>
      <c r="P103" s="102">
        <f>IF(F103&gt;0,IF(L103&gt;0,L103*1,+IF(K103&gt;100,VLOOKUP(K103,$EW$3:$FG$18,3,0),H103*1)),1*0)</f>
        <v>0</v>
      </c>
      <c r="R103" s="93">
        <v>96</v>
      </c>
      <c r="S103" s="94">
        <f>+IF(U103&gt;0,S102+1,S102*1)-IF(Z103="DNC",1*1,1*0)-IF(Z103="DLH",1*1,1*0)</f>
        <v>1</v>
      </c>
      <c r="T103" s="94">
        <f>+IF(V103&gt;100,1*0,IF(V103=0,1*0,1*1))</f>
        <v>0</v>
      </c>
      <c r="U103" s="112"/>
      <c r="V103" s="96">
        <f>IF(U103&gt;0,IF(Y103&gt;100,Y103,R103-AB103),1*0)</f>
        <v>0</v>
      </c>
      <c r="W103" s="68">
        <f>IF(U103&gt;0,IF(Z103&gt;100,Z103,R103-(AC103-AD103)),1*0)</f>
        <v>0</v>
      </c>
      <c r="X103" s="87">
        <f t="shared" si="129"/>
        <v>0</v>
      </c>
      <c r="Y103" s="113"/>
      <c r="Z103" s="114"/>
      <c r="AA103" s="115"/>
      <c r="AB103" s="96">
        <f t="shared" ref="AB103:AC103" si="207">+IF(Y103&gt;100,1,0)+AB102</f>
        <v>0</v>
      </c>
      <c r="AC103" s="94">
        <f t="shared" si="207"/>
        <v>0</v>
      </c>
      <c r="AD103" s="101">
        <f t="shared" si="155"/>
        <v>0</v>
      </c>
      <c r="AE103" s="102">
        <f>IF(U103&gt;0,IF(AA103&gt;0,AA103*1,+IF(Z103&gt;100,VLOOKUP(Z103,$EW$3:$FG$18,3,0),W103*1)),1*0)</f>
        <v>0</v>
      </c>
      <c r="AG103" s="93">
        <v>96</v>
      </c>
      <c r="AH103" s="94">
        <f>+IF(AJ103&gt;0,AH102+1,AH102*1)-IF(AO103="DNC",1*1,1*0)-IF(AO103="DLH",1*1,1*0)</f>
        <v>1</v>
      </c>
      <c r="AI103" s="94">
        <f>+IF(AK103&gt;100,1*0,IF(AK103=0,1*0,1*1))</f>
        <v>0</v>
      </c>
      <c r="AJ103" s="112"/>
      <c r="AK103" s="96">
        <f>IF(AJ103&gt;0,IF(AN103&gt;100,AN103,AG103-AQ103),1*0)</f>
        <v>0</v>
      </c>
      <c r="AL103" s="68">
        <f>IF(AJ103&gt;0,IF(AO103&gt;100,AO103,AG103-(AR103-AS103)),1*0)</f>
        <v>0</v>
      </c>
      <c r="AM103" s="87">
        <f t="shared" si="131"/>
        <v>0</v>
      </c>
      <c r="AN103" s="113"/>
      <c r="AO103" s="114"/>
      <c r="AP103" s="115"/>
      <c r="AQ103" s="96">
        <f t="shared" ref="AQ103:AR103" si="208">+IF(AN103&gt;100,1,0)+AQ102</f>
        <v>0</v>
      </c>
      <c r="AR103" s="94">
        <f t="shared" si="208"/>
        <v>0</v>
      </c>
      <c r="AS103" s="101">
        <f t="shared" si="160"/>
        <v>0</v>
      </c>
      <c r="AT103" s="102">
        <f>IF(AJ103&gt;0,IF(AP103&gt;0,AP103*1,+IF(AO103&gt;100,VLOOKUP(AO103,$EW$3:$FG$18,3,0),AL103*1)),1*0)</f>
        <v>0</v>
      </c>
      <c r="AV103" s="93">
        <v>96</v>
      </c>
      <c r="AW103" s="94">
        <f>+IF(AY103&gt;0,AW102+1,AW102*1)-IF(BD103="DNC",1*1,1*0)-IF(BD103="DLH",1*1,1*0)</f>
        <v>1</v>
      </c>
      <c r="AX103" s="94">
        <f>+IF(AZ103&gt;100,1*0,IF(AZ103=0,1*0,1*1))</f>
        <v>0</v>
      </c>
      <c r="AY103" s="112"/>
      <c r="AZ103" s="96">
        <f>IF(AY103&gt;0,IF(BC103&gt;100,BC103,AV103-BF103),1*0)</f>
        <v>0</v>
      </c>
      <c r="BA103" s="68">
        <f>IF(AY103&gt;0,IF(BD103&gt;100,BD103,AV103-(BG103-BH103)),1*0)</f>
        <v>0</v>
      </c>
      <c r="BB103" s="87">
        <f t="shared" si="133"/>
        <v>0</v>
      </c>
      <c r="BC103" s="113"/>
      <c r="BD103" s="114"/>
      <c r="BE103" s="115"/>
      <c r="BF103" s="96">
        <f t="shared" ref="BF103:BG103" si="209">+IF(BC103&gt;100,1,0)+BF102</f>
        <v>0</v>
      </c>
      <c r="BG103" s="94">
        <f t="shared" si="209"/>
        <v>0</v>
      </c>
      <c r="BH103" s="101">
        <f t="shared" si="165"/>
        <v>0</v>
      </c>
      <c r="BI103" s="102">
        <f>IF(AY103&gt;0,IF(BE103&gt;0,BE103*1,+IF(BD103&gt;100,VLOOKUP(BD103,$EW$3:$FG$18,3,0),BA103*1)),1*0)</f>
        <v>0</v>
      </c>
      <c r="BK103" s="93">
        <v>96</v>
      </c>
      <c r="BL103" s="94">
        <f>+IF(BN103&gt;0,BL102+1,BL102*1)-IF(BS103="DNC",1*1,1*0)-IF(BS103="DLH",1*1,1*0)</f>
        <v>1</v>
      </c>
      <c r="BM103" s="94">
        <f>+IF(BO103&gt;100,1*0,IF(BO103=0,1*0,1*1))</f>
        <v>0</v>
      </c>
      <c r="BN103" s="112"/>
      <c r="BO103" s="96">
        <f>IF(BN103&gt;0,IF(BR103&gt;100,BR103,BK103-BU103),1*0)</f>
        <v>0</v>
      </c>
      <c r="BP103" s="68">
        <f>IF(BN103&gt;0,IF(BS103&gt;100,BS103,BK103-(BV103-BW103)),1*0)</f>
        <v>0</v>
      </c>
      <c r="BQ103" s="87">
        <f t="shared" si="135"/>
        <v>0</v>
      </c>
      <c r="BR103" s="113"/>
      <c r="BS103" s="114"/>
      <c r="BT103" s="115"/>
      <c r="BU103" s="96">
        <f t="shared" ref="BU103:BV103" si="210">+IF(BR103&gt;100,1,0)+BU102</f>
        <v>0</v>
      </c>
      <c r="BV103" s="94">
        <f t="shared" si="210"/>
        <v>0</v>
      </c>
      <c r="BW103" s="101">
        <f t="shared" si="170"/>
        <v>0</v>
      </c>
      <c r="BX103" s="102">
        <f>IF(BN103&gt;0,IF(BT103&gt;0,BT103*1,+IF(BS103&gt;100,VLOOKUP(BS103,$EW$3:$FG$18,3,0),BP103*1)),1*0)</f>
        <v>0</v>
      </c>
      <c r="BY103" s="3"/>
      <c r="BZ103" s="93">
        <v>96</v>
      </c>
      <c r="CA103" s="94">
        <f>+IF(CC103&gt;0,CA102+1,CA102*1)-IF(CH103="DNC",1*1,1*0)-IF(CH103="DLH",1*1,1*0)</f>
        <v>1</v>
      </c>
      <c r="CB103" s="94">
        <f>+IF(CD103&gt;100,1*0,IF(CD103=0,1*0,1*1))</f>
        <v>0</v>
      </c>
      <c r="CC103" s="112"/>
      <c r="CD103" s="96">
        <f>IF(CC103&gt;0,IF(CG103&gt;100,CG103,BZ103-CJ103),1*0)</f>
        <v>0</v>
      </c>
      <c r="CE103" s="68">
        <f>IF(CC103&gt;0,IF(CH103&gt;100,CH103,BZ103-(CK103-CL103)),1*0)</f>
        <v>0</v>
      </c>
      <c r="CF103" s="87">
        <f t="shared" si="137"/>
        <v>0</v>
      </c>
      <c r="CG103" s="113"/>
      <c r="CH103" s="114"/>
      <c r="CI103" s="115"/>
      <c r="CJ103" s="96">
        <f t="shared" ref="CJ103:CK103" si="211">+IF(CG103&gt;100,1,0)+CJ102</f>
        <v>0</v>
      </c>
      <c r="CK103" s="94">
        <f t="shared" si="211"/>
        <v>0</v>
      </c>
      <c r="CL103" s="101">
        <f t="shared" si="175"/>
        <v>0</v>
      </c>
      <c r="CM103" s="102">
        <f>IF(CC103&gt;0,IF(CI103&gt;0,CI103*1,+IF(CH103&gt;100,VLOOKUP(CH103,$EW$3:$FG$18,3,0),CE103*1)),1*0)</f>
        <v>0</v>
      </c>
      <c r="CO103" s="93">
        <v>96</v>
      </c>
      <c r="CP103" s="94">
        <f>+IF(CR103&gt;0,CP102+1,CP102*1)-IF(CW103="DNC",1*1,1*0)-IF(CW103="DLH",1*1,1*0)</f>
        <v>1</v>
      </c>
      <c r="CQ103" s="94">
        <f>+IF(CS103&gt;100,1*0,IF(CS103=0,1*0,1*1))</f>
        <v>0</v>
      </c>
      <c r="CR103" s="112"/>
      <c r="CS103" s="96">
        <f>IF(CR103&gt;0,IF(CV103&gt;100,CV103,CO103-CY103),1*0)</f>
        <v>0</v>
      </c>
      <c r="CT103" s="68">
        <f>IF(CR103&gt;0,IF(CW103&gt;100,CW103,CO103-(CZ103-DA103)),1*0)</f>
        <v>0</v>
      </c>
      <c r="CU103" s="87">
        <f t="shared" si="139"/>
        <v>0</v>
      </c>
      <c r="CV103" s="113"/>
      <c r="CW103" s="114"/>
      <c r="CX103" s="115"/>
      <c r="CY103" s="96">
        <f t="shared" ref="CY103:CZ103" si="212">+IF(CV103&gt;100,1,0)+CY102</f>
        <v>0</v>
      </c>
      <c r="CZ103" s="94">
        <f t="shared" si="212"/>
        <v>0</v>
      </c>
      <c r="DA103" s="101">
        <f t="shared" si="180"/>
        <v>0</v>
      </c>
      <c r="DB103" s="102">
        <f>IF(CR103&gt;0,IF(CX103&gt;0,CX103*1,+IF(CW103&gt;100,VLOOKUP(CW103,$EW$3:$FG$18,3,0),CT103*1)),1*0)</f>
        <v>0</v>
      </c>
      <c r="DC103" s="3"/>
      <c r="DD103" s="93">
        <v>96</v>
      </c>
      <c r="DE103" s="94">
        <f>+IF(DG103&gt;0,DE102+1,DE102*1)-IF(DL103="DNC",1*1,1*0)-IF(DL103="DLH",1*1,1*0)</f>
        <v>1</v>
      </c>
      <c r="DF103" s="94">
        <f>+IF(DH103&gt;100,1*0,IF(DH103=0,1*0,1*1))</f>
        <v>0</v>
      </c>
      <c r="DG103" s="112"/>
      <c r="DH103" s="96">
        <f>IF(DG103&gt;0,IF(DK103&gt;100,DK103,DD103-DN103),1*0)</f>
        <v>0</v>
      </c>
      <c r="DI103" s="68">
        <f>IF(DG103&gt;0,IF(DL103&gt;100,DL103,DD103-(DO103-DP103)),1*0)</f>
        <v>0</v>
      </c>
      <c r="DJ103" s="87">
        <f t="shared" si="141"/>
        <v>0</v>
      </c>
      <c r="DK103" s="113"/>
      <c r="DL103" s="114"/>
      <c r="DM103" s="115"/>
      <c r="DN103" s="96">
        <f t="shared" ref="DN103:DO103" si="213">+IF(DK103&gt;100,1,0)+DN102</f>
        <v>0</v>
      </c>
      <c r="DO103" s="94">
        <f t="shared" si="213"/>
        <v>0</v>
      </c>
      <c r="DP103" s="101">
        <f t="shared" si="185"/>
        <v>0</v>
      </c>
      <c r="DQ103" s="102">
        <f>IF(DG103&gt;0,IF(DM103&gt;0,DM103*1,+IF(DL103&gt;100,VLOOKUP(DL103,$EW$3:$FG$18,3,0),DI103*1)),1*0)</f>
        <v>0</v>
      </c>
      <c r="DS103" s="93">
        <v>96</v>
      </c>
      <c r="DT103" s="94">
        <f>+IF(DV103&gt;0,DT102+1,DT102*1)-IF(EA103="DNC",1*1,1*0)-IF(EA103="DLH",1*1,1*0)</f>
        <v>1</v>
      </c>
      <c r="DU103" s="94">
        <f>+IF(DW103&gt;100,1*0,IF(DW103=0,1*0,1*1))</f>
        <v>0</v>
      </c>
      <c r="DV103" s="112"/>
      <c r="DW103" s="96">
        <f>IF(DV103&gt;0,IF(DZ103&gt;100,DZ103,DS103-EC103),1*0)</f>
        <v>0</v>
      </c>
      <c r="DX103" s="68">
        <f>IF(DV103&gt;0,IF(EA103&gt;100,EA103,DS103-(ED103-EE103)),1*0)</f>
        <v>0</v>
      </c>
      <c r="DY103" s="87">
        <f t="shared" si="143"/>
        <v>0</v>
      </c>
      <c r="DZ103" s="113"/>
      <c r="EA103" s="114"/>
      <c r="EB103" s="115"/>
      <c r="EC103" s="96">
        <f t="shared" ref="EC103:ED103" si="214">+IF(DZ103&gt;100,1,0)+EC102</f>
        <v>0</v>
      </c>
      <c r="ED103" s="94">
        <f t="shared" si="214"/>
        <v>0</v>
      </c>
      <c r="EE103" s="101">
        <f t="shared" si="190"/>
        <v>0</v>
      </c>
      <c r="EF103" s="102">
        <f>IF(DV103&gt;0,IF(EB103&gt;0,EB103*1,+IF(EA103&gt;100,VLOOKUP(EA103,$EW$3:$FG$18,3,0),DX103*1)),1*0)</f>
        <v>0</v>
      </c>
      <c r="EH103" s="93">
        <v>96</v>
      </c>
      <c r="EI103" s="94">
        <f>+IF(EK103&gt;0,EI102+1,EI102*1)-IF(EP103="DNC",1*1,1*0)-IF(EP103="DLH",1*1,1*0)</f>
        <v>1</v>
      </c>
      <c r="EJ103" s="94">
        <f>+IF(EL103&gt;100,1*0,IF(EL103=0,1*0,1*1))</f>
        <v>0</v>
      </c>
      <c r="EK103" s="112"/>
      <c r="EL103" s="96">
        <f>IF(EK103&gt;0,IF(EO103&gt;100,EO103,EH103-ER103),1*0)</f>
        <v>0</v>
      </c>
      <c r="EM103" s="68">
        <f>IF(EK103&gt;0,IF(EP103&gt;100,EP103,EH103-(ES103-ET103)),1*0)</f>
        <v>0</v>
      </c>
      <c r="EN103" s="87">
        <f t="shared" si="145"/>
        <v>0</v>
      </c>
      <c r="EO103" s="113"/>
      <c r="EP103" s="114"/>
      <c r="EQ103" s="115"/>
      <c r="ER103" s="96">
        <f t="shared" ref="ER103:ES103" si="215">+IF(EO103&gt;100,1,0)+ER102</f>
        <v>0</v>
      </c>
      <c r="ES103" s="94">
        <f t="shared" si="215"/>
        <v>0</v>
      </c>
      <c r="ET103" s="101">
        <f t="shared" si="195"/>
        <v>0</v>
      </c>
      <c r="EU103" s="102">
        <f>IF(EK103&gt;0,IF(EQ103&gt;0,EQ103*1,+IF(EP103&gt;100,VLOOKUP(EP103,$EW$3:$FG$18,3,0),EM103*1)),1*0)</f>
        <v>0</v>
      </c>
    </row>
    <row r="104" spans="3:151" ht="14.25" thickBot="1">
      <c r="C104" s="116">
        <v>0</v>
      </c>
      <c r="D104" s="117">
        <f>+D103</f>
        <v>1</v>
      </c>
      <c r="E104" s="117">
        <f>+SUM(E5:E103)</f>
        <v>0</v>
      </c>
      <c r="F104" s="118">
        <v>999</v>
      </c>
      <c r="G104" s="119" t="str">
        <f>IF(F104&gt;0,IF(J104&gt;100,J104,C104-M104),1*0)</f>
        <v>DNA</v>
      </c>
      <c r="H104" s="119" t="str">
        <f>IF(F104&gt;0,IF(K104&gt;100,K104,C104-N104),1*0)</f>
        <v>DNA</v>
      </c>
      <c r="I104" s="119">
        <f>+$B$7+1</f>
        <v>1</v>
      </c>
      <c r="J104" s="118" t="s">
        <v>100</v>
      </c>
      <c r="K104" s="118" t="s">
        <v>100</v>
      </c>
      <c r="L104" s="120"/>
      <c r="M104" s="121" t="s">
        <v>101</v>
      </c>
      <c r="N104" s="122" t="s">
        <v>102</v>
      </c>
      <c r="O104" s="123" t="s">
        <v>102</v>
      </c>
      <c r="P104" s="124" t="s">
        <v>101</v>
      </c>
      <c r="R104" s="116">
        <v>0</v>
      </c>
      <c r="S104" s="117">
        <f>+S103</f>
        <v>1</v>
      </c>
      <c r="T104" s="117">
        <f>+SUM(T5:T103)</f>
        <v>0</v>
      </c>
      <c r="U104" s="118">
        <v>999</v>
      </c>
      <c r="V104" s="119" t="str">
        <f>IF(U104&gt;0,IF(Y104&gt;100,Y104,R104-AB104),1*0)</f>
        <v>DNA</v>
      </c>
      <c r="W104" s="119" t="str">
        <f>IF(U104&gt;0,IF(Z104&gt;100,Z104,R104-AC104),1*0)</f>
        <v>DNA</v>
      </c>
      <c r="X104" s="119">
        <f>+$B$7+1</f>
        <v>1</v>
      </c>
      <c r="Y104" s="118" t="s">
        <v>100</v>
      </c>
      <c r="Z104" s="118" t="s">
        <v>100</v>
      </c>
      <c r="AA104" s="120"/>
      <c r="AB104" s="121" t="s">
        <v>101</v>
      </c>
      <c r="AC104" s="122" t="s">
        <v>101</v>
      </c>
      <c r="AD104" s="123" t="s">
        <v>101</v>
      </c>
      <c r="AE104" s="124" t="s">
        <v>102</v>
      </c>
      <c r="AG104" s="116">
        <v>0</v>
      </c>
      <c r="AH104" s="117">
        <f>+AH103</f>
        <v>1</v>
      </c>
      <c r="AI104" s="117">
        <f>+SUM(AI5:AI103)</f>
        <v>0</v>
      </c>
      <c r="AJ104" s="118">
        <v>999</v>
      </c>
      <c r="AK104" s="119" t="str">
        <f>IF(AJ104&gt;0,IF(AN104&gt;100,AN104,AG104-AQ104),1*0)</f>
        <v>DNA</v>
      </c>
      <c r="AL104" s="119" t="str">
        <f>IF(AJ104&gt;0,IF(AO104&gt;100,AO104,AG104-AR104),1*0)</f>
        <v>DNA</v>
      </c>
      <c r="AM104" s="119">
        <f>+$B$7+1</f>
        <v>1</v>
      </c>
      <c r="AN104" s="118" t="s">
        <v>100</v>
      </c>
      <c r="AO104" s="118" t="s">
        <v>100</v>
      </c>
      <c r="AP104" s="120"/>
      <c r="AQ104" s="121" t="s">
        <v>101</v>
      </c>
      <c r="AR104" s="122" t="s">
        <v>101</v>
      </c>
      <c r="AS104" s="123" t="s">
        <v>102</v>
      </c>
      <c r="AT104" s="124" t="s">
        <v>102</v>
      </c>
      <c r="AV104" s="116">
        <v>0</v>
      </c>
      <c r="AW104" s="117">
        <f>+AW103</f>
        <v>1</v>
      </c>
      <c r="AX104" s="117">
        <f>+SUM(AX5:AX103)</f>
        <v>0</v>
      </c>
      <c r="AY104" s="118">
        <v>999</v>
      </c>
      <c r="AZ104" s="119" t="str">
        <f>IF(AY104&gt;0,IF(BC104&gt;100,BC104,AV104-BF104),1*0)</f>
        <v>DNA</v>
      </c>
      <c r="BA104" s="119" t="str">
        <f>IF(AY104&gt;0,IF(BD104&gt;100,BD104,AV104-BG104),1*0)</f>
        <v>DNA</v>
      </c>
      <c r="BB104" s="119">
        <f>+$B$7+1</f>
        <v>1</v>
      </c>
      <c r="BC104" s="118" t="s">
        <v>100</v>
      </c>
      <c r="BD104" s="118" t="s">
        <v>100</v>
      </c>
      <c r="BE104" s="120"/>
      <c r="BF104" s="121" t="s">
        <v>101</v>
      </c>
      <c r="BG104" s="122" t="s">
        <v>101</v>
      </c>
      <c r="BH104" s="123" t="s">
        <v>101</v>
      </c>
      <c r="BI104" s="124" t="s">
        <v>102</v>
      </c>
      <c r="BK104" s="116">
        <v>0</v>
      </c>
      <c r="BL104" s="117">
        <f>+BL103</f>
        <v>1</v>
      </c>
      <c r="BM104" s="117">
        <f>+SUM(BM5:BM103)</f>
        <v>0</v>
      </c>
      <c r="BN104" s="118">
        <v>999</v>
      </c>
      <c r="BO104" s="119" t="str">
        <f>IF(BN104&gt;0,IF(BR104&gt;100,BR104,BK104-BU104),1*0)</f>
        <v>DNA</v>
      </c>
      <c r="BP104" s="119" t="str">
        <f>IF(BN104&gt;0,IF(BS104&gt;100,BS104,BK104-BV104),1*0)</f>
        <v>DNA</v>
      </c>
      <c r="BQ104" s="119">
        <f>+$B$7+1</f>
        <v>1</v>
      </c>
      <c r="BR104" s="118" t="s">
        <v>100</v>
      </c>
      <c r="BS104" s="118" t="s">
        <v>100</v>
      </c>
      <c r="BT104" s="120"/>
      <c r="BU104" s="121" t="s">
        <v>102</v>
      </c>
      <c r="BV104" s="122" t="s">
        <v>101</v>
      </c>
      <c r="BW104" s="123" t="s">
        <v>102</v>
      </c>
      <c r="BX104" s="124" t="s">
        <v>101</v>
      </c>
      <c r="BY104" s="3"/>
      <c r="BZ104" s="116">
        <v>0</v>
      </c>
      <c r="CA104" s="117">
        <f>+CA103</f>
        <v>1</v>
      </c>
      <c r="CB104" s="117">
        <f>+SUM(CB5:CB103)</f>
        <v>0</v>
      </c>
      <c r="CC104" s="118">
        <v>999</v>
      </c>
      <c r="CD104" s="119" t="str">
        <f>IF(CC104&gt;0,IF(CG104&gt;100,CG104,BZ104-CJ104),1*0)</f>
        <v>DNA</v>
      </c>
      <c r="CE104" s="119" t="str">
        <f>IF(CC104&gt;0,IF(CH104&gt;100,CH104,BZ104-CK104),1*0)</f>
        <v>DNA</v>
      </c>
      <c r="CF104" s="119">
        <f>+$B$7+1</f>
        <v>1</v>
      </c>
      <c r="CG104" s="118" t="s">
        <v>100</v>
      </c>
      <c r="CH104" s="118" t="s">
        <v>100</v>
      </c>
      <c r="CI104" s="120"/>
      <c r="CJ104" s="121" t="s">
        <v>101</v>
      </c>
      <c r="CK104" s="122" t="s">
        <v>101</v>
      </c>
      <c r="CL104" s="123" t="s">
        <v>102</v>
      </c>
      <c r="CM104" s="124" t="s">
        <v>102</v>
      </c>
      <c r="CO104" s="116">
        <v>0</v>
      </c>
      <c r="CP104" s="117">
        <f>+CP103</f>
        <v>1</v>
      </c>
      <c r="CQ104" s="117">
        <f>+SUM(CQ5:CQ103)</f>
        <v>0</v>
      </c>
      <c r="CR104" s="118">
        <v>999</v>
      </c>
      <c r="CS104" s="119" t="str">
        <f>IF(CR104&gt;0,IF(CV104&gt;100,CV104,CO104-CY104),1*0)</f>
        <v>DNA</v>
      </c>
      <c r="CT104" s="119" t="str">
        <f>IF(CR104&gt;0,IF(CW104&gt;100,CW104,CO104-CZ104),1*0)</f>
        <v>DNA</v>
      </c>
      <c r="CU104" s="119">
        <f>+$B$7+1</f>
        <v>1</v>
      </c>
      <c r="CV104" s="118" t="s">
        <v>100</v>
      </c>
      <c r="CW104" s="118" t="s">
        <v>100</v>
      </c>
      <c r="CX104" s="120"/>
      <c r="CY104" s="121" t="s">
        <v>103</v>
      </c>
      <c r="CZ104" s="122" t="s">
        <v>102</v>
      </c>
      <c r="DA104" s="123" t="s">
        <v>102</v>
      </c>
      <c r="DB104" s="124" t="s">
        <v>103</v>
      </c>
      <c r="DC104" s="3"/>
      <c r="DD104" s="116">
        <v>0</v>
      </c>
      <c r="DE104" s="117">
        <f>+DE103</f>
        <v>1</v>
      </c>
      <c r="DF104" s="117">
        <f>+SUM(DF5:DF103)</f>
        <v>0</v>
      </c>
      <c r="DG104" s="118">
        <v>999</v>
      </c>
      <c r="DH104" s="119" t="str">
        <f>IF(DG104&gt;0,IF(DK104&gt;100,DK104,DD104-DN104),1*0)</f>
        <v>DNA</v>
      </c>
      <c r="DI104" s="119" t="str">
        <f>IF(DG104&gt;0,IF(DL104&gt;100,DL104,DD104-DO104),1*0)</f>
        <v>DNA</v>
      </c>
      <c r="DJ104" s="119">
        <f>+$B$7+1</f>
        <v>1</v>
      </c>
      <c r="DK104" s="118" t="s">
        <v>100</v>
      </c>
      <c r="DL104" s="118" t="s">
        <v>100</v>
      </c>
      <c r="DM104" s="120"/>
      <c r="DN104" s="121" t="s">
        <v>102</v>
      </c>
      <c r="DO104" s="122" t="s">
        <v>102</v>
      </c>
      <c r="DP104" s="123" t="s">
        <v>103</v>
      </c>
      <c r="DQ104" s="124" t="s">
        <v>102</v>
      </c>
      <c r="DS104" s="116">
        <v>0</v>
      </c>
      <c r="DT104" s="117">
        <f>+DT103</f>
        <v>1</v>
      </c>
      <c r="DU104" s="117">
        <f>+SUM(DU5:DU103)</f>
        <v>0</v>
      </c>
      <c r="DV104" s="118">
        <v>999</v>
      </c>
      <c r="DW104" s="119" t="str">
        <f>IF(DV104&gt;0,IF(DZ104&gt;100,DZ104,DS104-EC104),1*0)</f>
        <v>DNA</v>
      </c>
      <c r="DX104" s="119" t="str">
        <f>IF(DV104&gt;0,IF(EA104&gt;100,EA104,DS104-ED104),1*0)</f>
        <v>DNA</v>
      </c>
      <c r="DY104" s="119">
        <f>+$B$7+1</f>
        <v>1</v>
      </c>
      <c r="DZ104" s="118" t="s">
        <v>100</v>
      </c>
      <c r="EA104" s="118" t="s">
        <v>100</v>
      </c>
      <c r="EB104" s="120"/>
      <c r="EC104" s="121" t="s">
        <v>102</v>
      </c>
      <c r="ED104" s="122" t="s">
        <v>102</v>
      </c>
      <c r="EE104" s="123" t="s">
        <v>102</v>
      </c>
      <c r="EF104" s="124" t="s">
        <v>102</v>
      </c>
      <c r="EH104" s="116">
        <v>0</v>
      </c>
      <c r="EI104" s="117">
        <f>+EI103</f>
        <v>1</v>
      </c>
      <c r="EJ104" s="117">
        <f>+SUM(EJ5:EJ103)</f>
        <v>0</v>
      </c>
      <c r="EK104" s="118">
        <v>999</v>
      </c>
      <c r="EL104" s="119" t="str">
        <f>IF(EK104&gt;0,IF(EO104&gt;100,EO104,EH104-ER104),1*0)</f>
        <v>DNA</v>
      </c>
      <c r="EM104" s="119" t="str">
        <f>IF(EK104&gt;0,IF(EP104&gt;100,EP104,EH104-ES104),1*0)</f>
        <v>DNA</v>
      </c>
      <c r="EN104" s="119">
        <f>+$B$7+1</f>
        <v>1</v>
      </c>
      <c r="EO104" s="118" t="s">
        <v>100</v>
      </c>
      <c r="EP104" s="118" t="s">
        <v>100</v>
      </c>
      <c r="EQ104" s="120"/>
      <c r="ER104" s="121" t="s">
        <v>102</v>
      </c>
      <c r="ES104" s="122" t="s">
        <v>101</v>
      </c>
      <c r="ET104" s="123" t="s">
        <v>101</v>
      </c>
      <c r="EU104" s="124" t="s">
        <v>101</v>
      </c>
    </row>
    <row r="105" spans="3:151" ht="14.25" thickBot="1">
      <c r="F105" s="125">
        <f>+SUM(F5:F103)</f>
        <v>0</v>
      </c>
      <c r="U105" s="125">
        <f>+SUM(U5:U103)</f>
        <v>0</v>
      </c>
      <c r="AJ105" s="125">
        <f>+SUM(AJ5:AJ103)</f>
        <v>0</v>
      </c>
      <c r="AY105" s="125">
        <f>+SUM(AY5:AY103)</f>
        <v>0</v>
      </c>
      <c r="BN105" s="125">
        <f>+SUM(BN5:BN103)</f>
        <v>0</v>
      </c>
      <c r="CC105" s="125">
        <f>+SUM(CC5:CC103)</f>
        <v>0</v>
      </c>
      <c r="CR105" s="125">
        <f>+SUM(CR5:CR103)</f>
        <v>0</v>
      </c>
      <c r="DG105" s="125">
        <f>+SUM(DG5:DG103)</f>
        <v>0</v>
      </c>
      <c r="DV105" s="125">
        <f>+SUM(DV5:DV103)</f>
        <v>0</v>
      </c>
      <c r="EK105" s="125">
        <f>+SUM(EK5:EK103)</f>
        <v>0</v>
      </c>
    </row>
  </sheetData>
  <protectedRanges>
    <protectedRange sqref="BN5:BN103" name="範囲9"/>
    <protectedRange sqref="AY5:AY103" name="範囲7"/>
    <protectedRange sqref="F5:F103" name="範囲1"/>
    <protectedRange sqref="U5:U103" name="範囲3"/>
    <protectedRange sqref="AJ5:AJ103" name="範囲5"/>
    <protectedRange sqref="CC5:CC103" name="範囲11"/>
    <protectedRange sqref="CR5:CR103" name="範囲13"/>
    <protectedRange sqref="EK5:EK103 DG5:DG103 DV5:DV103" name="範囲15"/>
    <protectedRange sqref="J5:L103" name="範囲4_1"/>
    <protectedRange sqref="Y5:AA103" name="範囲4_2"/>
    <protectedRange sqref="AN5:AP103" name="範囲4_3"/>
    <protectedRange sqref="BC5:BE103" name="範囲4_4"/>
    <protectedRange sqref="BR5:BT103" name="範囲4_5"/>
    <protectedRange sqref="CG5:CI103" name="範囲4_6"/>
    <protectedRange sqref="CV5:CX103" name="範囲4_7"/>
    <protectedRange sqref="DK5:DM103" name="範囲4_8"/>
    <protectedRange sqref="DZ5:EB103" name="範囲4_9"/>
    <protectedRange sqref="EO5:EQ103" name="範囲4_10"/>
  </protectedRange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スナイププレ成績表</vt:lpstr>
      <vt:lpstr>スナイプ着順表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ぴぃすしろちゃん</dc:creator>
  <cp:lastModifiedBy>FJ-USER</cp:lastModifiedBy>
  <cp:lastPrinted>2017-08-30T11:57:20Z</cp:lastPrinted>
  <dcterms:created xsi:type="dcterms:W3CDTF">2017-08-30T09:40:29Z</dcterms:created>
  <dcterms:modified xsi:type="dcterms:W3CDTF">2017-09-02T01:32:17Z</dcterms:modified>
</cp:coreProperties>
</file>