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3440" windowHeight="92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U16" i="1" l="1"/>
  <c r="U5" i="1"/>
  <c r="U6" i="1"/>
  <c r="U7" i="1"/>
  <c r="U8" i="1"/>
  <c r="U9" i="1"/>
  <c r="U10" i="1"/>
  <c r="U11" i="1"/>
  <c r="U12" i="1"/>
  <c r="U13" i="1"/>
  <c r="U14" i="1"/>
  <c r="U15" i="1"/>
  <c r="U20" i="1"/>
  <c r="U21" i="1"/>
  <c r="U22" i="1"/>
  <c r="U23" i="1"/>
  <c r="U24" i="1"/>
  <c r="U26" i="1"/>
  <c r="U29" i="1"/>
  <c r="U30" i="1"/>
  <c r="U31" i="1"/>
  <c r="U32" i="1"/>
  <c r="U35" i="1"/>
  <c r="U36" i="1"/>
  <c r="U37" i="1"/>
  <c r="U38" i="1"/>
  <c r="U39" i="1"/>
  <c r="U41" i="1"/>
  <c r="U42" i="1"/>
  <c r="U43" i="1"/>
  <c r="U44" i="1"/>
  <c r="U45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4" i="1"/>
  <c r="V4" i="1" l="1"/>
  <c r="V7" i="1"/>
  <c r="V13" i="1"/>
  <c r="V10" i="1"/>
</calcChain>
</file>

<file path=xl/sharedStrings.xml><?xml version="1.0" encoding="utf-8"?>
<sst xmlns="http://schemas.openxmlformats.org/spreadsheetml/2006/main" count="237" uniqueCount="133">
  <si>
    <t>神奈川五大学戦</t>
    <rPh sb="0" eb="3">
      <t>カナガワ</t>
    </rPh>
    <rPh sb="3" eb="4">
      <t>ゴ</t>
    </rPh>
    <rPh sb="4" eb="6">
      <t>ダイガク</t>
    </rPh>
    <rPh sb="6" eb="7">
      <t>セン</t>
    </rPh>
    <phoneticPr fontId="2"/>
  </si>
  <si>
    <t>４７０級</t>
    <rPh sb="3" eb="4">
      <t>キュウ</t>
    </rPh>
    <phoneticPr fontId="3"/>
  </si>
  <si>
    <t>平成29年　８月　26日/27日</t>
    <rPh sb="0" eb="2">
      <t>ヘイセイ</t>
    </rPh>
    <rPh sb="4" eb="5">
      <t>ネン</t>
    </rPh>
    <rPh sb="7" eb="8">
      <t>ガツ</t>
    </rPh>
    <rPh sb="11" eb="12">
      <t>ニチ</t>
    </rPh>
    <rPh sb="15" eb="16">
      <t>ニチ</t>
    </rPh>
    <phoneticPr fontId="2"/>
  </si>
  <si>
    <t>大学名</t>
    <rPh sb="0" eb="2">
      <t>ダイガク</t>
    </rPh>
    <rPh sb="2" eb="3">
      <t>メイ</t>
    </rPh>
    <phoneticPr fontId="3"/>
  </si>
  <si>
    <t>セール</t>
  </si>
  <si>
    <t>選手名</t>
    <rPh sb="0" eb="2">
      <t>センシュ</t>
    </rPh>
    <rPh sb="2" eb="3">
      <t>メイ</t>
    </rPh>
    <phoneticPr fontId="3"/>
  </si>
  <si>
    <t>第1Ｒ</t>
    <rPh sb="0" eb="1">
      <t>ダイ</t>
    </rPh>
    <phoneticPr fontId="3"/>
  </si>
  <si>
    <t>第2Ｒ</t>
    <rPh sb="0" eb="1">
      <t>ダイ</t>
    </rPh>
    <phoneticPr fontId="3"/>
  </si>
  <si>
    <t>第3Ｒ</t>
    <rPh sb="0" eb="1">
      <t>ダイ</t>
    </rPh>
    <phoneticPr fontId="3"/>
  </si>
  <si>
    <t>第4Ｒ</t>
    <rPh sb="0" eb="1">
      <t>ダイ</t>
    </rPh>
    <phoneticPr fontId="3"/>
  </si>
  <si>
    <t>第5Ｒ</t>
    <rPh sb="0" eb="1">
      <t>ダイ</t>
    </rPh>
    <phoneticPr fontId="3"/>
  </si>
  <si>
    <t>順位</t>
    <rPh sb="0" eb="2">
      <t>ジュンイ</t>
    </rPh>
    <phoneticPr fontId="3"/>
  </si>
  <si>
    <t>No</t>
  </si>
  <si>
    <t>Ｎｏ</t>
  </si>
  <si>
    <t>着順</t>
    <rPh sb="0" eb="2">
      <t>チャクジュン</t>
    </rPh>
    <phoneticPr fontId="3"/>
  </si>
  <si>
    <t>得点</t>
    <rPh sb="0" eb="2">
      <t>トクテン</t>
    </rPh>
    <phoneticPr fontId="3"/>
  </si>
  <si>
    <t>DNF</t>
  </si>
  <si>
    <t>神奈川大学</t>
    <rPh sb="0" eb="3">
      <t>カナガワ</t>
    </rPh>
    <rPh sb="3" eb="5">
      <t>ダイガク</t>
    </rPh>
    <phoneticPr fontId="3"/>
  </si>
  <si>
    <t>BFD</t>
  </si>
  <si>
    <t>馬場　</t>
  </si>
  <si>
    <t>関東学院大学</t>
    <rPh sb="0" eb="2">
      <t>カントウ</t>
    </rPh>
    <rPh sb="2" eb="4">
      <t>ガクイン</t>
    </rPh>
    <rPh sb="4" eb="6">
      <t>ダイガク</t>
    </rPh>
    <phoneticPr fontId="3"/>
  </si>
  <si>
    <t>防衛大学校</t>
    <rPh sb="0" eb="2">
      <t>ボウエイ</t>
    </rPh>
    <rPh sb="2" eb="4">
      <t>ダイガク</t>
    </rPh>
    <phoneticPr fontId="3"/>
  </si>
  <si>
    <t>DNC</t>
  </si>
  <si>
    <t>横浜国立大学</t>
    <rPh sb="0" eb="2">
      <t>ヨコハマ</t>
    </rPh>
    <rPh sb="2" eb="4">
      <t>コクリツ</t>
    </rPh>
    <rPh sb="4" eb="6">
      <t>ダイガク</t>
    </rPh>
    <phoneticPr fontId="3"/>
  </si>
  <si>
    <t>RET</t>
  </si>
  <si>
    <t>東京海洋大学</t>
  </si>
  <si>
    <t>駒澤大学</t>
    <rPh sb="0" eb="2">
      <t>コマザワ</t>
    </rPh>
    <rPh sb="2" eb="4">
      <t>ダイガク</t>
    </rPh>
    <phoneticPr fontId="3"/>
  </si>
  <si>
    <t>千葉大学</t>
    <rPh sb="0" eb="2">
      <t>チバ</t>
    </rPh>
    <rPh sb="2" eb="4">
      <t>ダイガク</t>
    </rPh>
    <phoneticPr fontId="3"/>
  </si>
  <si>
    <t>東洋大学</t>
    <rPh sb="0" eb="2">
      <t>トウヨウ</t>
    </rPh>
    <rPh sb="2" eb="4">
      <t>ダイガク</t>
    </rPh>
    <phoneticPr fontId="3"/>
  </si>
  <si>
    <t>立教大学</t>
    <rPh sb="0" eb="2">
      <t>リッキョウ</t>
    </rPh>
    <rPh sb="2" eb="4">
      <t>ダイガク</t>
    </rPh>
    <phoneticPr fontId="3"/>
  </si>
  <si>
    <t>東京経済大学</t>
    <rPh sb="0" eb="2">
      <t>トウキョウ</t>
    </rPh>
    <rPh sb="2" eb="4">
      <t>ケイザイ</t>
    </rPh>
    <rPh sb="4" eb="6">
      <t>ダイガク</t>
    </rPh>
    <phoneticPr fontId="3"/>
  </si>
  <si>
    <t>東京工業大学</t>
    <rPh sb="0" eb="2">
      <t>トウキョウ</t>
    </rPh>
    <rPh sb="2" eb="4">
      <t>コウギョウ</t>
    </rPh>
    <rPh sb="4" eb="6">
      <t>ダイガク</t>
    </rPh>
    <phoneticPr fontId="3"/>
  </si>
  <si>
    <t>首都大学東京</t>
    <rPh sb="0" eb="2">
      <t>シュト</t>
    </rPh>
    <rPh sb="2" eb="4">
      <t>ダイガク</t>
    </rPh>
    <rPh sb="4" eb="6">
      <t>トウキョウ</t>
    </rPh>
    <phoneticPr fontId="3"/>
  </si>
  <si>
    <t>芝浦工業大学</t>
    <rPh sb="0" eb="2">
      <t>シバウラ</t>
    </rPh>
    <rPh sb="2" eb="4">
      <t>コウギョウ</t>
    </rPh>
    <rPh sb="4" eb="6">
      <t>ダイガク</t>
    </rPh>
    <phoneticPr fontId="3"/>
  </si>
  <si>
    <t>専修大学</t>
    <rPh sb="0" eb="2">
      <t>センシュウ</t>
    </rPh>
    <rPh sb="2" eb="4">
      <t>ダイガク</t>
    </rPh>
    <phoneticPr fontId="3"/>
  </si>
  <si>
    <t>東京大学</t>
    <rPh sb="0" eb="2">
      <t>トウキョウ</t>
    </rPh>
    <rPh sb="2" eb="4">
      <t>ダイガク</t>
    </rPh>
    <phoneticPr fontId="3"/>
  </si>
  <si>
    <t>選手名</t>
    <rPh sb="0" eb="3">
      <t>センシュメイ</t>
    </rPh>
    <phoneticPr fontId="3"/>
  </si>
  <si>
    <t>竹内</t>
    <rPh sb="0" eb="2">
      <t>タケウチ</t>
    </rPh>
    <phoneticPr fontId="3"/>
  </si>
  <si>
    <t>名村/村上</t>
    <rPh sb="0" eb="2">
      <t>ナムラ</t>
    </rPh>
    <rPh sb="3" eb="5">
      <t>ムラカミ</t>
    </rPh>
    <phoneticPr fontId="3"/>
  </si>
  <si>
    <t>鈴木</t>
    <rPh sb="0" eb="2">
      <t>スズキ</t>
    </rPh>
    <phoneticPr fontId="3"/>
  </si>
  <si>
    <t>増田</t>
    <rPh sb="0" eb="2">
      <t>マスダ</t>
    </rPh>
    <phoneticPr fontId="3"/>
  </si>
  <si>
    <t>濱本</t>
    <rPh sb="0" eb="2">
      <t>ハマモト</t>
    </rPh>
    <phoneticPr fontId="3"/>
  </si>
  <si>
    <t>吉澤</t>
    <rPh sb="0" eb="2">
      <t>ヨシザワ</t>
    </rPh>
    <phoneticPr fontId="3"/>
  </si>
  <si>
    <t>武田</t>
    <rPh sb="0" eb="2">
      <t>タケダ</t>
    </rPh>
    <phoneticPr fontId="3"/>
  </si>
  <si>
    <t>相良</t>
    <rPh sb="0" eb="2">
      <t>サガラ</t>
    </rPh>
    <phoneticPr fontId="3"/>
  </si>
  <si>
    <t>岩崎</t>
    <rPh sb="0" eb="2">
      <t>イワサキ</t>
    </rPh>
    <phoneticPr fontId="3"/>
  </si>
  <si>
    <t>佐藤/川上</t>
    <rPh sb="0" eb="2">
      <t>サトウ</t>
    </rPh>
    <rPh sb="3" eb="5">
      <t>カワカミ</t>
    </rPh>
    <phoneticPr fontId="3"/>
  </si>
  <si>
    <t>富樫</t>
    <rPh sb="0" eb="2">
      <t>トミガシ</t>
    </rPh>
    <phoneticPr fontId="3"/>
  </si>
  <si>
    <t>今井</t>
    <rPh sb="0" eb="2">
      <t>イマイ</t>
    </rPh>
    <phoneticPr fontId="3"/>
  </si>
  <si>
    <t>藤井</t>
    <rPh sb="0" eb="2">
      <t>フジイ</t>
    </rPh>
    <phoneticPr fontId="3"/>
  </si>
  <si>
    <t>岡野</t>
    <rPh sb="0" eb="2">
      <t>オカノ</t>
    </rPh>
    <phoneticPr fontId="3"/>
  </si>
  <si>
    <t>筒井</t>
    <rPh sb="0" eb="2">
      <t>ツツイ</t>
    </rPh>
    <phoneticPr fontId="3"/>
  </si>
  <si>
    <t>楢原</t>
    <rPh sb="0" eb="2">
      <t>ナラハラ</t>
    </rPh>
    <phoneticPr fontId="3"/>
  </si>
  <si>
    <t>総合得点</t>
    <rPh sb="0" eb="2">
      <t>ソウゴウ</t>
    </rPh>
    <rPh sb="2" eb="4">
      <t>トクテン</t>
    </rPh>
    <phoneticPr fontId="7"/>
  </si>
  <si>
    <t>以下オープン参加大学</t>
    <rPh sb="0" eb="2">
      <t>イカ</t>
    </rPh>
    <rPh sb="6" eb="8">
      <t>サンカ</t>
    </rPh>
    <rPh sb="8" eb="10">
      <t>ダイガク</t>
    </rPh>
    <phoneticPr fontId="7"/>
  </si>
  <si>
    <t>リコール</t>
    <phoneticPr fontId="7"/>
  </si>
  <si>
    <t>スキッパー</t>
    <phoneticPr fontId="7"/>
  </si>
  <si>
    <t>クルー</t>
    <phoneticPr fontId="7"/>
  </si>
  <si>
    <t>三矢/工藤</t>
    <phoneticPr fontId="7"/>
  </si>
  <si>
    <t>竹内</t>
    <phoneticPr fontId="7"/>
  </si>
  <si>
    <t>村上</t>
    <phoneticPr fontId="7"/>
  </si>
  <si>
    <t>道下/中村</t>
    <phoneticPr fontId="7"/>
  </si>
  <si>
    <t>井藤</t>
    <phoneticPr fontId="7"/>
  </si>
  <si>
    <t>多田/佐藤</t>
    <phoneticPr fontId="7"/>
  </si>
  <si>
    <t>福田</t>
    <phoneticPr fontId="7"/>
  </si>
  <si>
    <t>藤平</t>
    <phoneticPr fontId="7"/>
  </si>
  <si>
    <t>新井</t>
    <phoneticPr fontId="7"/>
  </si>
  <si>
    <t>登島</t>
    <phoneticPr fontId="7"/>
  </si>
  <si>
    <t>岡本</t>
    <phoneticPr fontId="7"/>
  </si>
  <si>
    <t>三井</t>
    <phoneticPr fontId="7"/>
  </si>
  <si>
    <t>津田</t>
    <phoneticPr fontId="7"/>
  </si>
  <si>
    <t>秋元</t>
    <phoneticPr fontId="7"/>
  </si>
  <si>
    <t>成合</t>
    <phoneticPr fontId="7"/>
  </si>
  <si>
    <t>岩崎</t>
    <phoneticPr fontId="7"/>
  </si>
  <si>
    <t>丹波</t>
    <phoneticPr fontId="7"/>
  </si>
  <si>
    <t>高橋</t>
    <phoneticPr fontId="7"/>
  </si>
  <si>
    <t>宮脇</t>
    <phoneticPr fontId="7"/>
  </si>
  <si>
    <t>増田</t>
    <phoneticPr fontId="7"/>
  </si>
  <si>
    <t>加藤</t>
    <phoneticPr fontId="7"/>
  </si>
  <si>
    <t>槇</t>
    <phoneticPr fontId="7"/>
  </si>
  <si>
    <t>山崎</t>
    <phoneticPr fontId="7"/>
  </si>
  <si>
    <t>山下</t>
    <phoneticPr fontId="7"/>
  </si>
  <si>
    <t>坂根</t>
    <phoneticPr fontId="7"/>
  </si>
  <si>
    <t>望月</t>
    <phoneticPr fontId="3"/>
  </si>
  <si>
    <t>青木</t>
    <phoneticPr fontId="7"/>
  </si>
  <si>
    <t>加藤</t>
    <phoneticPr fontId="7"/>
  </si>
  <si>
    <t>福永</t>
    <phoneticPr fontId="7"/>
  </si>
  <si>
    <t>前田</t>
    <phoneticPr fontId="7"/>
  </si>
  <si>
    <t>織茂</t>
    <phoneticPr fontId="7"/>
  </si>
  <si>
    <t>新井</t>
    <phoneticPr fontId="7"/>
  </si>
  <si>
    <t>植木</t>
    <phoneticPr fontId="7"/>
  </si>
  <si>
    <t>濱田</t>
    <phoneticPr fontId="7"/>
  </si>
  <si>
    <t>岡部</t>
    <phoneticPr fontId="7"/>
  </si>
  <si>
    <t>山本/澤崎</t>
    <phoneticPr fontId="7"/>
  </si>
  <si>
    <t>渡辺</t>
    <phoneticPr fontId="7"/>
  </si>
  <si>
    <t>眞鍋</t>
    <phoneticPr fontId="7"/>
  </si>
  <si>
    <t>藤田</t>
    <phoneticPr fontId="7"/>
  </si>
  <si>
    <t>関</t>
    <phoneticPr fontId="7"/>
  </si>
  <si>
    <t>増渕</t>
    <phoneticPr fontId="7"/>
  </si>
  <si>
    <t>杉本</t>
    <phoneticPr fontId="7"/>
  </si>
  <si>
    <t>田中</t>
    <phoneticPr fontId="7"/>
  </si>
  <si>
    <t>中畑</t>
    <phoneticPr fontId="7"/>
  </si>
  <si>
    <t>岡田</t>
    <phoneticPr fontId="7"/>
  </si>
  <si>
    <t>喜連川</t>
    <phoneticPr fontId="7"/>
  </si>
  <si>
    <t>飯島</t>
    <phoneticPr fontId="7"/>
  </si>
  <si>
    <t>北島</t>
    <phoneticPr fontId="7"/>
  </si>
  <si>
    <t>綛田</t>
    <phoneticPr fontId="7"/>
  </si>
  <si>
    <t>坂本</t>
    <phoneticPr fontId="7"/>
  </si>
  <si>
    <t>渡辺</t>
    <phoneticPr fontId="7"/>
  </si>
  <si>
    <t>立石</t>
    <phoneticPr fontId="7"/>
  </si>
  <si>
    <t>近藤</t>
    <phoneticPr fontId="7"/>
  </si>
  <si>
    <t>渡邊</t>
    <phoneticPr fontId="7"/>
  </si>
  <si>
    <t>岡本/上田</t>
    <phoneticPr fontId="7"/>
  </si>
  <si>
    <t>高野</t>
    <phoneticPr fontId="7"/>
  </si>
  <si>
    <t>花野</t>
    <phoneticPr fontId="7"/>
  </si>
  <si>
    <t>松山</t>
    <phoneticPr fontId="7"/>
  </si>
  <si>
    <t>桑野</t>
    <phoneticPr fontId="7"/>
  </si>
  <si>
    <t>浅井</t>
    <phoneticPr fontId="7"/>
  </si>
  <si>
    <t>藤浦</t>
    <phoneticPr fontId="7"/>
  </si>
  <si>
    <t>須田</t>
    <phoneticPr fontId="7"/>
  </si>
  <si>
    <t>古市/麻生</t>
    <phoneticPr fontId="7"/>
  </si>
  <si>
    <t>高田</t>
    <phoneticPr fontId="7"/>
  </si>
  <si>
    <t>徳永/中西</t>
    <phoneticPr fontId="7"/>
  </si>
  <si>
    <t>今野</t>
    <phoneticPr fontId="7"/>
  </si>
  <si>
    <t>吉田/村上</t>
    <phoneticPr fontId="7"/>
  </si>
  <si>
    <t>宮里</t>
    <phoneticPr fontId="7"/>
  </si>
  <si>
    <t>西坂</t>
    <phoneticPr fontId="7"/>
  </si>
  <si>
    <t>斉藤</t>
    <phoneticPr fontId="7"/>
  </si>
  <si>
    <t>総合順位</t>
    <rPh sb="0" eb="2">
      <t>ソウゴウ</t>
    </rPh>
    <rPh sb="2" eb="4">
      <t>ジュンイ</t>
    </rPh>
    <phoneticPr fontId="7"/>
  </si>
  <si>
    <t>エントリー無し</t>
    <rPh sb="5" eb="6">
      <t>ナシ</t>
    </rPh>
    <phoneticPr fontId="7"/>
  </si>
  <si>
    <t>-</t>
    <phoneticPr fontId="7"/>
  </si>
  <si>
    <t>BFD</t>
    <phoneticPr fontId="7"/>
  </si>
  <si>
    <t>OCS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</si>
</sst>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4" fillId="0" borderId="0" xfId="1" applyFont="1">
      <alignment vertical="center"/>
    </xf>
    <xf numFmtId="0" fontId="5" fillId="0" borderId="0" xfId="1" applyFont="1" applyBorder="1">
      <alignment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56" xfId="1" applyFont="1" applyBorder="1">
      <alignment vertical="center"/>
    </xf>
    <xf numFmtId="0" fontId="8" fillId="0" borderId="57" xfId="1" applyFont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54" xfId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5" xfId="1" applyFont="1" applyBorder="1">
      <alignment vertical="center"/>
    </xf>
    <xf numFmtId="0" fontId="8" fillId="0" borderId="26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3" xfId="1" applyFont="1" applyBorder="1">
      <alignment vertical="center"/>
    </xf>
    <xf numFmtId="0" fontId="8" fillId="0" borderId="44" xfId="1" applyFont="1" applyBorder="1">
      <alignment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0" fillId="0" borderId="56" xfId="1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16" xfId="1" applyFont="1" applyBorder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20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4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0" fillId="0" borderId="54" xfId="1" applyFont="1" applyBorder="1">
      <alignment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36" xfId="1" applyFont="1" applyFill="1" applyBorder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0" xfId="1" applyFont="1">
      <alignment vertical="center"/>
    </xf>
    <xf numFmtId="0" fontId="10" fillId="0" borderId="11" xfId="1" applyFont="1" applyBorder="1">
      <alignment vertical="center"/>
    </xf>
    <xf numFmtId="0" fontId="8" fillId="0" borderId="5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>
      <alignment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6" fillId="0" borderId="64" xfId="1" applyFont="1" applyBorder="1">
      <alignment vertical="center"/>
    </xf>
    <xf numFmtId="0" fontId="6" fillId="0" borderId="65" xfId="1" applyFont="1" applyBorder="1">
      <alignment vertical="center"/>
    </xf>
    <xf numFmtId="0" fontId="6" fillId="0" borderId="28" xfId="1" applyFont="1" applyBorder="1">
      <alignment vertical="center"/>
    </xf>
    <xf numFmtId="0" fontId="6" fillId="0" borderId="29" xfId="1" applyFont="1" applyBorder="1">
      <alignment vertical="center"/>
    </xf>
    <xf numFmtId="0" fontId="6" fillId="0" borderId="31" xfId="1" applyFont="1" applyBorder="1">
      <alignment vertical="center"/>
    </xf>
    <xf numFmtId="0" fontId="6" fillId="0" borderId="32" xfId="1" applyFont="1" applyBorder="1">
      <alignment vertical="center"/>
    </xf>
    <xf numFmtId="0" fontId="6" fillId="0" borderId="33" xfId="1" applyFont="1" applyBorder="1">
      <alignment vertical="center"/>
    </xf>
    <xf numFmtId="0" fontId="6" fillId="0" borderId="35" xfId="1" applyFont="1" applyBorder="1">
      <alignment vertical="center"/>
    </xf>
    <xf numFmtId="0" fontId="6" fillId="0" borderId="36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37" xfId="1" applyFont="1" applyBorder="1">
      <alignment vertical="center"/>
    </xf>
    <xf numFmtId="0" fontId="6" fillId="0" borderId="38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55" xfId="1" applyFont="1" applyBorder="1">
      <alignment vertical="center"/>
    </xf>
    <xf numFmtId="0" fontId="6" fillId="0" borderId="18" xfId="1" applyFont="1" applyBorder="1">
      <alignment vertical="center"/>
    </xf>
    <xf numFmtId="0" fontId="6" fillId="0" borderId="43" xfId="1" applyFont="1" applyBorder="1">
      <alignment vertical="center"/>
    </xf>
    <xf numFmtId="0" fontId="6" fillId="0" borderId="19" xfId="1" applyFont="1" applyBorder="1">
      <alignment vertical="center"/>
    </xf>
    <xf numFmtId="0" fontId="9" fillId="0" borderId="0" xfId="0" applyFont="1" applyBorder="1">
      <alignment vertical="center"/>
    </xf>
    <xf numFmtId="0" fontId="6" fillId="0" borderId="30" xfId="1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34" xfId="1" applyFont="1" applyBorder="1">
      <alignment vertical="center"/>
    </xf>
    <xf numFmtId="0" fontId="6" fillId="0" borderId="8" xfId="1" applyFont="1" applyBorder="1">
      <alignment vertical="center"/>
    </xf>
    <xf numFmtId="0" fontId="9" fillId="0" borderId="1" xfId="0" applyFont="1" applyBorder="1">
      <alignment vertical="center"/>
    </xf>
    <xf numFmtId="0" fontId="6" fillId="0" borderId="66" xfId="1" applyFont="1" applyBorder="1">
      <alignment vertical="center"/>
    </xf>
    <xf numFmtId="0" fontId="6" fillId="0" borderId="39" xfId="1" applyFont="1" applyBorder="1">
      <alignment vertical="center"/>
    </xf>
    <xf numFmtId="0" fontId="6" fillId="0" borderId="17" xfId="1" applyFont="1" applyBorder="1">
      <alignment vertical="center"/>
    </xf>
    <xf numFmtId="0" fontId="9" fillId="0" borderId="13" xfId="0" applyFont="1" applyBorder="1">
      <alignment vertical="center"/>
    </xf>
    <xf numFmtId="0" fontId="9" fillId="0" borderId="56" xfId="0" applyFont="1" applyBorder="1">
      <alignment vertical="center"/>
    </xf>
    <xf numFmtId="0" fontId="9" fillId="0" borderId="57" xfId="0" applyFont="1" applyBorder="1">
      <alignment vertical="center"/>
    </xf>
    <xf numFmtId="0" fontId="9" fillId="0" borderId="5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0" fontId="8" fillId="0" borderId="62" xfId="1" applyFont="1" applyBorder="1" applyAlignment="1">
      <alignment horizontal="right" vertical="center"/>
    </xf>
    <xf numFmtId="0" fontId="8" fillId="0" borderId="63" xfId="1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topLeftCell="D13" zoomScale="101" workbookViewId="0">
      <selection activeCell="Z38" sqref="Z38"/>
    </sheetView>
  </sheetViews>
  <sheetFormatPr defaultRowHeight="13.5"/>
  <cols>
    <col min="1" max="1" width="6.5" customWidth="1"/>
    <col min="2" max="2" width="11.375" bestFit="1" customWidth="1"/>
    <col min="3" max="3" width="6.125" bestFit="1" customWidth="1"/>
    <col min="4" max="5" width="8.875" bestFit="1" customWidth="1"/>
    <col min="6" max="24" width="5.5" customWidth="1"/>
  </cols>
  <sheetData>
    <row r="1" spans="1:24" s="52" customFormat="1" ht="21.75" thickBot="1">
      <c r="A1" s="3" t="s">
        <v>0</v>
      </c>
      <c r="B1" s="53"/>
      <c r="C1" s="3"/>
      <c r="D1" s="3"/>
      <c r="E1" s="54"/>
      <c r="F1" s="3" t="s">
        <v>1</v>
      </c>
      <c r="G1" s="3"/>
      <c r="H1" s="3"/>
      <c r="I1" s="55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</row>
    <row r="2" spans="1:24" ht="15" customHeight="1">
      <c r="A2" s="5" t="s">
        <v>55</v>
      </c>
      <c r="B2" s="122" t="s">
        <v>3</v>
      </c>
      <c r="C2" s="6" t="s">
        <v>4</v>
      </c>
      <c r="D2" s="6" t="s">
        <v>36</v>
      </c>
      <c r="E2" s="7" t="s">
        <v>5</v>
      </c>
      <c r="F2" s="119" t="s">
        <v>6</v>
      </c>
      <c r="G2" s="120"/>
      <c r="H2" s="121"/>
      <c r="I2" s="119" t="s">
        <v>7</v>
      </c>
      <c r="J2" s="120"/>
      <c r="K2" s="121"/>
      <c r="L2" s="119" t="s">
        <v>8</v>
      </c>
      <c r="M2" s="120"/>
      <c r="N2" s="121"/>
      <c r="O2" s="119" t="s">
        <v>9</v>
      </c>
      <c r="P2" s="120"/>
      <c r="Q2" s="121"/>
      <c r="R2" s="119" t="s">
        <v>10</v>
      </c>
      <c r="S2" s="120"/>
      <c r="T2" s="121"/>
      <c r="U2" s="124" t="s">
        <v>53</v>
      </c>
      <c r="V2" s="125"/>
      <c r="W2" s="115" t="s">
        <v>128</v>
      </c>
      <c r="X2" s="116"/>
    </row>
    <row r="3" spans="1:24" ht="15" customHeight="1" thickBot="1">
      <c r="A3" s="8" t="s">
        <v>12</v>
      </c>
      <c r="B3" s="123"/>
      <c r="C3" s="9" t="s">
        <v>13</v>
      </c>
      <c r="D3" s="9" t="s">
        <v>56</v>
      </c>
      <c r="E3" s="10" t="s">
        <v>57</v>
      </c>
      <c r="F3" s="11" t="s">
        <v>14</v>
      </c>
      <c r="G3" s="12" t="s">
        <v>11</v>
      </c>
      <c r="H3" s="13" t="s">
        <v>15</v>
      </c>
      <c r="I3" s="14" t="s">
        <v>14</v>
      </c>
      <c r="J3" s="12" t="s">
        <v>11</v>
      </c>
      <c r="K3" s="15" t="s">
        <v>15</v>
      </c>
      <c r="L3" s="11" t="s">
        <v>14</v>
      </c>
      <c r="M3" s="12" t="s">
        <v>11</v>
      </c>
      <c r="N3" s="13" t="s">
        <v>15</v>
      </c>
      <c r="O3" s="14" t="s">
        <v>14</v>
      </c>
      <c r="P3" s="12" t="s">
        <v>11</v>
      </c>
      <c r="Q3" s="15" t="s">
        <v>15</v>
      </c>
      <c r="R3" s="11" t="s">
        <v>14</v>
      </c>
      <c r="S3" s="12" t="s">
        <v>11</v>
      </c>
      <c r="T3" s="13" t="s">
        <v>15</v>
      </c>
      <c r="U3" s="126"/>
      <c r="V3" s="127"/>
      <c r="W3" s="117"/>
      <c r="X3" s="118"/>
    </row>
    <row r="4" spans="1:24" ht="15" customHeight="1">
      <c r="A4" s="16">
        <v>76</v>
      </c>
      <c r="B4" s="122" t="s">
        <v>17</v>
      </c>
      <c r="C4" s="17">
        <v>4191</v>
      </c>
      <c r="D4" s="17" t="s">
        <v>58</v>
      </c>
      <c r="E4" s="18" t="s">
        <v>59</v>
      </c>
      <c r="F4" s="68">
        <v>34</v>
      </c>
      <c r="G4" s="69">
        <v>27</v>
      </c>
      <c r="H4" s="70">
        <v>27</v>
      </c>
      <c r="I4" s="68" t="s">
        <v>16</v>
      </c>
      <c r="J4" s="69" t="s">
        <v>16</v>
      </c>
      <c r="K4" s="70">
        <v>46</v>
      </c>
      <c r="L4" s="68">
        <v>40</v>
      </c>
      <c r="M4" s="69">
        <v>39</v>
      </c>
      <c r="N4" s="70">
        <v>39</v>
      </c>
      <c r="O4" s="68">
        <v>39</v>
      </c>
      <c r="P4" s="69">
        <v>39</v>
      </c>
      <c r="Q4" s="70">
        <v>39</v>
      </c>
      <c r="R4" s="68">
        <v>38</v>
      </c>
      <c r="S4" s="69">
        <v>37</v>
      </c>
      <c r="T4" s="85">
        <v>37</v>
      </c>
      <c r="U4" s="94">
        <f>H4+K4+N4+Q4+T4</f>
        <v>188</v>
      </c>
      <c r="V4" s="128">
        <f>U4+U5+U6</f>
        <v>468</v>
      </c>
      <c r="W4" s="95">
        <v>39</v>
      </c>
      <c r="X4" s="139">
        <v>4</v>
      </c>
    </row>
    <row r="5" spans="1:24" ht="15" customHeight="1">
      <c r="A5" s="20">
        <v>77</v>
      </c>
      <c r="B5" s="133"/>
      <c r="C5" s="21">
        <v>4607</v>
      </c>
      <c r="D5" s="21" t="s">
        <v>60</v>
      </c>
      <c r="E5" s="22" t="s">
        <v>61</v>
      </c>
      <c r="F5" s="71">
        <v>15</v>
      </c>
      <c r="G5" s="72" t="s">
        <v>18</v>
      </c>
      <c r="H5" s="73">
        <v>46</v>
      </c>
      <c r="I5" s="71">
        <v>6</v>
      </c>
      <c r="J5" s="72">
        <v>6</v>
      </c>
      <c r="K5" s="73">
        <v>6</v>
      </c>
      <c r="L5" s="71">
        <v>29</v>
      </c>
      <c r="M5" s="72">
        <v>28</v>
      </c>
      <c r="N5" s="73">
        <v>28</v>
      </c>
      <c r="O5" s="71">
        <v>11</v>
      </c>
      <c r="P5" s="72">
        <v>11</v>
      </c>
      <c r="Q5" s="73">
        <v>11</v>
      </c>
      <c r="R5" s="71">
        <v>18</v>
      </c>
      <c r="S5" s="72">
        <v>17</v>
      </c>
      <c r="T5" s="87">
        <v>17</v>
      </c>
      <c r="U5" s="96">
        <f t="shared" ref="U5:U59" si="0">H5+K5+N5+Q5+T5</f>
        <v>108</v>
      </c>
      <c r="V5" s="129"/>
      <c r="W5" s="89">
        <v>14</v>
      </c>
      <c r="X5" s="140"/>
    </row>
    <row r="6" spans="1:24" ht="15" customHeight="1" thickBot="1">
      <c r="A6" s="23">
        <v>78</v>
      </c>
      <c r="B6" s="123"/>
      <c r="C6" s="24">
        <v>4438</v>
      </c>
      <c r="D6" s="24" t="s">
        <v>62</v>
      </c>
      <c r="E6" s="25" t="s">
        <v>63</v>
      </c>
      <c r="F6" s="74">
        <v>31</v>
      </c>
      <c r="G6" s="75">
        <v>24</v>
      </c>
      <c r="H6" s="76">
        <v>24</v>
      </c>
      <c r="I6" s="74" t="s">
        <v>16</v>
      </c>
      <c r="J6" s="75" t="s">
        <v>16</v>
      </c>
      <c r="K6" s="76">
        <v>46</v>
      </c>
      <c r="L6" s="74">
        <v>32</v>
      </c>
      <c r="M6" s="75">
        <v>31</v>
      </c>
      <c r="N6" s="76">
        <v>31</v>
      </c>
      <c r="O6" s="74">
        <v>36</v>
      </c>
      <c r="P6" s="75">
        <v>36</v>
      </c>
      <c r="Q6" s="76">
        <v>36</v>
      </c>
      <c r="R6" s="74">
        <v>36</v>
      </c>
      <c r="S6" s="75">
        <v>35</v>
      </c>
      <c r="T6" s="88">
        <v>35</v>
      </c>
      <c r="U6" s="97">
        <f t="shared" si="0"/>
        <v>172</v>
      </c>
      <c r="V6" s="130"/>
      <c r="W6" s="98">
        <v>36</v>
      </c>
      <c r="X6" s="141"/>
    </row>
    <row r="7" spans="1:24" ht="15" customHeight="1">
      <c r="A7" s="16">
        <v>55</v>
      </c>
      <c r="B7" s="122" t="s">
        <v>20</v>
      </c>
      <c r="C7" s="17">
        <v>4596</v>
      </c>
      <c r="D7" s="17" t="s">
        <v>64</v>
      </c>
      <c r="E7" s="18" t="s">
        <v>19</v>
      </c>
      <c r="F7" s="68">
        <v>20</v>
      </c>
      <c r="G7" s="69">
        <v>14</v>
      </c>
      <c r="H7" s="70">
        <v>14</v>
      </c>
      <c r="I7" s="68">
        <v>15</v>
      </c>
      <c r="J7" s="69">
        <v>15</v>
      </c>
      <c r="K7" s="70">
        <v>15</v>
      </c>
      <c r="L7" s="68">
        <v>24</v>
      </c>
      <c r="M7" s="69">
        <v>23</v>
      </c>
      <c r="N7" s="70">
        <v>23</v>
      </c>
      <c r="O7" s="68">
        <v>22</v>
      </c>
      <c r="P7" s="69">
        <v>22</v>
      </c>
      <c r="Q7" s="70">
        <v>22</v>
      </c>
      <c r="R7" s="68">
        <v>11</v>
      </c>
      <c r="S7" s="69">
        <v>10</v>
      </c>
      <c r="T7" s="85">
        <v>10</v>
      </c>
      <c r="U7" s="112">
        <f t="shared" si="0"/>
        <v>84</v>
      </c>
      <c r="V7" s="131">
        <f>U7+U8+U9</f>
        <v>392</v>
      </c>
      <c r="W7" s="93">
        <v>10</v>
      </c>
      <c r="X7" s="142">
        <v>2</v>
      </c>
    </row>
    <row r="8" spans="1:24" ht="15" customHeight="1">
      <c r="A8" s="20">
        <v>56</v>
      </c>
      <c r="B8" s="133"/>
      <c r="C8" s="21">
        <v>4621</v>
      </c>
      <c r="D8" s="21" t="s">
        <v>65</v>
      </c>
      <c r="E8" s="22" t="s">
        <v>66</v>
      </c>
      <c r="F8" s="71">
        <v>4</v>
      </c>
      <c r="G8" s="72" t="s">
        <v>18</v>
      </c>
      <c r="H8" s="73">
        <v>46</v>
      </c>
      <c r="I8" s="71">
        <v>4</v>
      </c>
      <c r="J8" s="72">
        <v>4</v>
      </c>
      <c r="K8" s="73">
        <v>4</v>
      </c>
      <c r="L8" s="71">
        <v>15</v>
      </c>
      <c r="M8" s="72">
        <v>14</v>
      </c>
      <c r="N8" s="73">
        <v>14</v>
      </c>
      <c r="O8" s="71">
        <v>12</v>
      </c>
      <c r="P8" s="72">
        <v>12</v>
      </c>
      <c r="Q8" s="73">
        <v>12</v>
      </c>
      <c r="R8" s="71">
        <v>2</v>
      </c>
      <c r="S8" s="72">
        <v>2</v>
      </c>
      <c r="T8" s="87">
        <v>2</v>
      </c>
      <c r="U8" s="96">
        <f t="shared" si="0"/>
        <v>78</v>
      </c>
      <c r="V8" s="129"/>
      <c r="W8" s="89">
        <v>8</v>
      </c>
      <c r="X8" s="140"/>
    </row>
    <row r="9" spans="1:24" ht="15" customHeight="1" thickBot="1">
      <c r="A9" s="26"/>
      <c r="B9" s="123"/>
      <c r="C9" s="144" t="s">
        <v>129</v>
      </c>
      <c r="D9" s="145"/>
      <c r="E9" s="146"/>
      <c r="F9" s="74"/>
      <c r="G9" s="75"/>
      <c r="H9" s="76">
        <v>46</v>
      </c>
      <c r="I9" s="74"/>
      <c r="J9" s="75"/>
      <c r="K9" s="76">
        <v>46</v>
      </c>
      <c r="L9" s="74"/>
      <c r="M9" s="75"/>
      <c r="N9" s="76">
        <v>46</v>
      </c>
      <c r="O9" s="74"/>
      <c r="P9" s="75"/>
      <c r="Q9" s="76">
        <v>46</v>
      </c>
      <c r="R9" s="74"/>
      <c r="S9" s="75"/>
      <c r="T9" s="88">
        <v>46</v>
      </c>
      <c r="U9" s="113">
        <f t="shared" si="0"/>
        <v>230</v>
      </c>
      <c r="V9" s="132"/>
      <c r="W9" s="99" t="s">
        <v>130</v>
      </c>
      <c r="X9" s="143"/>
    </row>
    <row r="10" spans="1:24" ht="15" customHeight="1">
      <c r="A10" s="27">
        <v>127</v>
      </c>
      <c r="B10" s="122" t="s">
        <v>21</v>
      </c>
      <c r="C10" s="28">
        <v>4343</v>
      </c>
      <c r="D10" s="28" t="s">
        <v>67</v>
      </c>
      <c r="E10" s="29" t="s">
        <v>68</v>
      </c>
      <c r="F10" s="68">
        <v>9</v>
      </c>
      <c r="G10" s="69" t="s">
        <v>18</v>
      </c>
      <c r="H10" s="70">
        <v>46</v>
      </c>
      <c r="I10" s="68">
        <v>8</v>
      </c>
      <c r="J10" s="69">
        <v>8</v>
      </c>
      <c r="K10" s="70">
        <v>8</v>
      </c>
      <c r="L10" s="68">
        <v>23</v>
      </c>
      <c r="M10" s="69">
        <v>22</v>
      </c>
      <c r="N10" s="70">
        <v>22</v>
      </c>
      <c r="O10" s="68">
        <v>27</v>
      </c>
      <c r="P10" s="69">
        <v>27</v>
      </c>
      <c r="Q10" s="70">
        <v>27</v>
      </c>
      <c r="R10" s="68">
        <v>30</v>
      </c>
      <c r="S10" s="69">
        <v>29</v>
      </c>
      <c r="T10" s="85">
        <v>29</v>
      </c>
      <c r="U10" s="94">
        <f t="shared" si="0"/>
        <v>132</v>
      </c>
      <c r="V10" s="128">
        <f t="shared" ref="V10" si="1">U10+U11+U12</f>
        <v>443</v>
      </c>
      <c r="W10" s="95">
        <v>24</v>
      </c>
      <c r="X10" s="139">
        <v>3</v>
      </c>
    </row>
    <row r="11" spans="1:24" ht="15" customHeight="1">
      <c r="A11" s="20">
        <v>128</v>
      </c>
      <c r="B11" s="133"/>
      <c r="C11" s="21">
        <v>4171</v>
      </c>
      <c r="D11" s="21" t="s">
        <v>69</v>
      </c>
      <c r="E11" s="22" t="s">
        <v>70</v>
      </c>
      <c r="F11" s="71" t="s">
        <v>22</v>
      </c>
      <c r="G11" s="72" t="s">
        <v>22</v>
      </c>
      <c r="H11" s="73">
        <v>46</v>
      </c>
      <c r="I11" s="71" t="s">
        <v>22</v>
      </c>
      <c r="J11" s="72" t="s">
        <v>22</v>
      </c>
      <c r="K11" s="73">
        <v>46</v>
      </c>
      <c r="L11" s="71">
        <v>42</v>
      </c>
      <c r="M11" s="72">
        <v>41</v>
      </c>
      <c r="N11" s="73">
        <v>41</v>
      </c>
      <c r="O11" s="71">
        <v>40</v>
      </c>
      <c r="P11" s="72">
        <v>40</v>
      </c>
      <c r="Q11" s="73">
        <v>40</v>
      </c>
      <c r="R11" s="71">
        <v>37</v>
      </c>
      <c r="S11" s="72">
        <v>36</v>
      </c>
      <c r="T11" s="87">
        <v>36</v>
      </c>
      <c r="U11" s="96">
        <f t="shared" si="0"/>
        <v>209</v>
      </c>
      <c r="V11" s="129"/>
      <c r="W11" s="89">
        <v>42</v>
      </c>
      <c r="X11" s="140"/>
    </row>
    <row r="12" spans="1:24" ht="15" customHeight="1" thickBot="1">
      <c r="A12" s="23">
        <v>129</v>
      </c>
      <c r="B12" s="123"/>
      <c r="C12" s="24">
        <v>4436</v>
      </c>
      <c r="D12" s="24" t="s">
        <v>71</v>
      </c>
      <c r="E12" s="25" t="s">
        <v>72</v>
      </c>
      <c r="F12" s="74">
        <v>26</v>
      </c>
      <c r="G12" s="75">
        <v>20</v>
      </c>
      <c r="H12" s="76">
        <v>20</v>
      </c>
      <c r="I12" s="74">
        <v>11</v>
      </c>
      <c r="J12" s="75">
        <v>11</v>
      </c>
      <c r="K12" s="76">
        <v>11</v>
      </c>
      <c r="L12" s="74">
        <v>31</v>
      </c>
      <c r="M12" s="75">
        <v>30</v>
      </c>
      <c r="N12" s="76">
        <v>30</v>
      </c>
      <c r="O12" s="74">
        <v>20</v>
      </c>
      <c r="P12" s="75">
        <v>20</v>
      </c>
      <c r="Q12" s="76">
        <v>20</v>
      </c>
      <c r="R12" s="74">
        <v>22</v>
      </c>
      <c r="S12" s="75">
        <v>21</v>
      </c>
      <c r="T12" s="88">
        <v>21</v>
      </c>
      <c r="U12" s="97">
        <f t="shared" si="0"/>
        <v>102</v>
      </c>
      <c r="V12" s="130"/>
      <c r="W12" s="98">
        <v>15</v>
      </c>
      <c r="X12" s="141"/>
    </row>
    <row r="13" spans="1:24" ht="15" customHeight="1">
      <c r="A13" s="16">
        <v>67</v>
      </c>
      <c r="B13" s="122" t="s">
        <v>23</v>
      </c>
      <c r="C13" s="17">
        <v>4032</v>
      </c>
      <c r="D13" s="17" t="s">
        <v>73</v>
      </c>
      <c r="E13" s="18" t="s">
        <v>74</v>
      </c>
      <c r="F13" s="68">
        <v>3</v>
      </c>
      <c r="G13" s="69">
        <v>3</v>
      </c>
      <c r="H13" s="70">
        <v>3</v>
      </c>
      <c r="I13" s="68">
        <v>5</v>
      </c>
      <c r="J13" s="69">
        <v>5</v>
      </c>
      <c r="K13" s="70">
        <v>5</v>
      </c>
      <c r="L13" s="68">
        <v>4</v>
      </c>
      <c r="M13" s="69">
        <v>3</v>
      </c>
      <c r="N13" s="70">
        <v>3</v>
      </c>
      <c r="O13" s="68">
        <v>2</v>
      </c>
      <c r="P13" s="69">
        <v>2</v>
      </c>
      <c r="Q13" s="70">
        <v>2</v>
      </c>
      <c r="R13" s="68">
        <v>13</v>
      </c>
      <c r="S13" s="69">
        <v>12</v>
      </c>
      <c r="T13" s="85">
        <v>12</v>
      </c>
      <c r="U13" s="112">
        <f t="shared" si="0"/>
        <v>25</v>
      </c>
      <c r="V13" s="131">
        <f t="shared" ref="V13" si="2">U13+U14+U15</f>
        <v>164</v>
      </c>
      <c r="W13" s="93">
        <v>2</v>
      </c>
      <c r="X13" s="142">
        <v>1</v>
      </c>
    </row>
    <row r="14" spans="1:24" ht="15" customHeight="1">
      <c r="A14" s="20">
        <v>68</v>
      </c>
      <c r="B14" s="133"/>
      <c r="C14" s="21">
        <v>4439</v>
      </c>
      <c r="D14" s="21" t="s">
        <v>75</v>
      </c>
      <c r="E14" s="22" t="s">
        <v>76</v>
      </c>
      <c r="F14" s="71">
        <v>2</v>
      </c>
      <c r="G14" s="72">
        <v>2</v>
      </c>
      <c r="H14" s="73">
        <v>2</v>
      </c>
      <c r="I14" s="71">
        <v>22</v>
      </c>
      <c r="J14" s="72">
        <v>22</v>
      </c>
      <c r="K14" s="73">
        <v>22</v>
      </c>
      <c r="L14" s="71">
        <v>13</v>
      </c>
      <c r="M14" s="72">
        <v>12</v>
      </c>
      <c r="N14" s="73">
        <v>12</v>
      </c>
      <c r="O14" s="71">
        <v>4</v>
      </c>
      <c r="P14" s="72">
        <v>4</v>
      </c>
      <c r="Q14" s="73">
        <v>4</v>
      </c>
      <c r="R14" s="71">
        <v>9</v>
      </c>
      <c r="S14" s="72">
        <v>9</v>
      </c>
      <c r="T14" s="87">
        <v>9</v>
      </c>
      <c r="U14" s="96">
        <f t="shared" si="0"/>
        <v>49</v>
      </c>
      <c r="V14" s="129"/>
      <c r="W14" s="89">
        <v>5</v>
      </c>
      <c r="X14" s="140"/>
    </row>
    <row r="15" spans="1:24" ht="15" customHeight="1" thickBot="1">
      <c r="A15" s="26">
        <v>69</v>
      </c>
      <c r="B15" s="133"/>
      <c r="C15" s="12">
        <v>4350</v>
      </c>
      <c r="D15" s="12" t="s">
        <v>75</v>
      </c>
      <c r="E15" s="15" t="s">
        <v>77</v>
      </c>
      <c r="F15" s="74">
        <v>7</v>
      </c>
      <c r="G15" s="75">
        <v>5</v>
      </c>
      <c r="H15" s="76">
        <v>5</v>
      </c>
      <c r="I15" s="74" t="s">
        <v>16</v>
      </c>
      <c r="J15" s="75" t="s">
        <v>16</v>
      </c>
      <c r="K15" s="76">
        <v>46</v>
      </c>
      <c r="L15" s="74">
        <v>16</v>
      </c>
      <c r="M15" s="75">
        <v>15</v>
      </c>
      <c r="N15" s="76">
        <v>15</v>
      </c>
      <c r="O15" s="74">
        <v>6</v>
      </c>
      <c r="P15" s="75">
        <v>6</v>
      </c>
      <c r="Q15" s="76">
        <v>6</v>
      </c>
      <c r="R15" s="74">
        <v>19</v>
      </c>
      <c r="S15" s="75">
        <v>18</v>
      </c>
      <c r="T15" s="88">
        <v>18</v>
      </c>
      <c r="U15" s="113">
        <f t="shared" si="0"/>
        <v>90</v>
      </c>
      <c r="V15" s="132"/>
      <c r="W15" s="99">
        <v>13</v>
      </c>
      <c r="X15" s="143"/>
    </row>
    <row r="16" spans="1:24" ht="15" customHeight="1" thickBot="1">
      <c r="A16" s="30">
        <v>6</v>
      </c>
      <c r="B16" s="123"/>
      <c r="C16" s="17">
        <v>4549</v>
      </c>
      <c r="D16" s="17" t="s">
        <v>78</v>
      </c>
      <c r="E16" s="18" t="s">
        <v>79</v>
      </c>
      <c r="F16" s="68">
        <v>22</v>
      </c>
      <c r="G16" s="69">
        <v>16</v>
      </c>
      <c r="H16" s="70">
        <v>16</v>
      </c>
      <c r="I16" s="68" t="s">
        <v>16</v>
      </c>
      <c r="J16" s="69" t="s">
        <v>16</v>
      </c>
      <c r="K16" s="70">
        <v>46</v>
      </c>
      <c r="L16" s="68">
        <v>17</v>
      </c>
      <c r="M16" s="69">
        <v>16</v>
      </c>
      <c r="N16" s="70">
        <v>16</v>
      </c>
      <c r="O16" s="68">
        <v>31</v>
      </c>
      <c r="P16" s="69">
        <v>31</v>
      </c>
      <c r="Q16" s="70">
        <v>31</v>
      </c>
      <c r="R16" s="68">
        <v>4</v>
      </c>
      <c r="S16" s="69">
        <v>4</v>
      </c>
      <c r="T16" s="85">
        <v>4</v>
      </c>
      <c r="U16" s="100">
        <f>H16+K16+N16+Q16+T16</f>
        <v>113</v>
      </c>
      <c r="V16" s="101"/>
      <c r="W16" s="102">
        <v>19</v>
      </c>
      <c r="X16" s="103"/>
    </row>
    <row r="17" spans="1:24" ht="15" hidden="1" customHeight="1" thickBot="1">
      <c r="A17" s="56"/>
      <c r="B17" s="57"/>
      <c r="C17" s="58"/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84"/>
      <c r="V17" s="86"/>
      <c r="W17" s="84"/>
      <c r="X17" s="114"/>
    </row>
    <row r="18" spans="1:24" ht="15" hidden="1" customHeight="1" thickBot="1">
      <c r="A18" s="56"/>
      <c r="B18" s="57"/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84"/>
      <c r="V18" s="86"/>
      <c r="W18" s="84"/>
      <c r="X18" s="114"/>
    </row>
    <row r="19" spans="1:24" ht="15" customHeight="1" thickBot="1">
      <c r="A19" s="32" t="s">
        <v>54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84"/>
      <c r="V19" s="86"/>
      <c r="W19" s="84"/>
      <c r="X19" s="114"/>
    </row>
    <row r="20" spans="1:24" ht="15" customHeight="1">
      <c r="A20" s="16">
        <v>64</v>
      </c>
      <c r="B20" s="122" t="s">
        <v>25</v>
      </c>
      <c r="C20" s="17">
        <v>4146</v>
      </c>
      <c r="D20" s="17" t="s">
        <v>37</v>
      </c>
      <c r="E20" s="18" t="s">
        <v>45</v>
      </c>
      <c r="F20" s="68" t="s">
        <v>24</v>
      </c>
      <c r="G20" s="69" t="s">
        <v>24</v>
      </c>
      <c r="H20" s="70">
        <v>46</v>
      </c>
      <c r="I20" s="68" t="s">
        <v>24</v>
      </c>
      <c r="J20" s="69" t="s">
        <v>24</v>
      </c>
      <c r="K20" s="70">
        <v>46</v>
      </c>
      <c r="L20" s="68">
        <v>9</v>
      </c>
      <c r="M20" s="69">
        <v>8</v>
      </c>
      <c r="N20" s="70">
        <v>8</v>
      </c>
      <c r="O20" s="68">
        <v>15</v>
      </c>
      <c r="P20" s="69">
        <v>15</v>
      </c>
      <c r="Q20" s="70">
        <v>15</v>
      </c>
      <c r="R20" s="68">
        <v>15</v>
      </c>
      <c r="S20" s="69">
        <v>14</v>
      </c>
      <c r="T20" s="85">
        <v>14</v>
      </c>
      <c r="U20" s="94">
        <f t="shared" si="0"/>
        <v>129</v>
      </c>
      <c r="V20" s="105"/>
      <c r="W20" s="95">
        <v>22</v>
      </c>
      <c r="X20" s="106"/>
    </row>
    <row r="21" spans="1:24" ht="15" customHeight="1">
      <c r="A21" s="20">
        <v>65</v>
      </c>
      <c r="B21" s="133"/>
      <c r="C21" s="21">
        <v>4572</v>
      </c>
      <c r="D21" s="21" t="s">
        <v>80</v>
      </c>
      <c r="E21" s="22" t="s">
        <v>81</v>
      </c>
      <c r="F21" s="71">
        <v>8</v>
      </c>
      <c r="G21" s="72">
        <v>6</v>
      </c>
      <c r="H21" s="73">
        <v>6</v>
      </c>
      <c r="I21" s="71">
        <v>1</v>
      </c>
      <c r="J21" s="72">
        <v>1</v>
      </c>
      <c r="K21" s="73">
        <v>1</v>
      </c>
      <c r="L21" s="71">
        <v>6</v>
      </c>
      <c r="M21" s="72">
        <v>5</v>
      </c>
      <c r="N21" s="73">
        <v>5</v>
      </c>
      <c r="O21" s="71">
        <v>1</v>
      </c>
      <c r="P21" s="72">
        <v>1</v>
      </c>
      <c r="Q21" s="73">
        <v>1</v>
      </c>
      <c r="R21" s="71">
        <v>7</v>
      </c>
      <c r="S21" s="72">
        <v>7</v>
      </c>
      <c r="T21" s="87">
        <v>7</v>
      </c>
      <c r="U21" s="96">
        <f t="shared" si="0"/>
        <v>20</v>
      </c>
      <c r="V21" s="104">
        <v>242</v>
      </c>
      <c r="W21" s="89">
        <v>1</v>
      </c>
      <c r="X21" s="107"/>
    </row>
    <row r="22" spans="1:24" ht="15" customHeight="1" thickBot="1">
      <c r="A22" s="26">
        <v>66</v>
      </c>
      <c r="B22" s="123"/>
      <c r="C22" s="12">
        <v>4237</v>
      </c>
      <c r="D22" s="12" t="s">
        <v>82</v>
      </c>
      <c r="E22" s="15" t="s">
        <v>83</v>
      </c>
      <c r="F22" s="74">
        <v>5</v>
      </c>
      <c r="G22" s="75" t="s">
        <v>18</v>
      </c>
      <c r="H22" s="76">
        <v>46</v>
      </c>
      <c r="I22" s="74">
        <v>24</v>
      </c>
      <c r="J22" s="75">
        <v>24</v>
      </c>
      <c r="K22" s="76">
        <v>24</v>
      </c>
      <c r="L22" s="74">
        <v>1</v>
      </c>
      <c r="M22" s="75">
        <v>1</v>
      </c>
      <c r="N22" s="76">
        <v>1</v>
      </c>
      <c r="O22" s="74">
        <v>14</v>
      </c>
      <c r="P22" s="75">
        <v>14</v>
      </c>
      <c r="Q22" s="76">
        <v>14</v>
      </c>
      <c r="R22" s="74">
        <v>8</v>
      </c>
      <c r="S22" s="75">
        <v>8</v>
      </c>
      <c r="T22" s="88">
        <v>8</v>
      </c>
      <c r="U22" s="97">
        <f t="shared" si="0"/>
        <v>93</v>
      </c>
      <c r="V22" s="108"/>
      <c r="W22" s="98">
        <v>14</v>
      </c>
      <c r="X22" s="109"/>
    </row>
    <row r="23" spans="1:24" ht="15" customHeight="1">
      <c r="A23" s="16">
        <v>121</v>
      </c>
      <c r="B23" s="122" t="s">
        <v>26</v>
      </c>
      <c r="C23" s="17">
        <v>4260</v>
      </c>
      <c r="D23" s="17" t="s">
        <v>84</v>
      </c>
      <c r="E23" s="18" t="s">
        <v>85</v>
      </c>
      <c r="F23" s="68" t="s">
        <v>18</v>
      </c>
      <c r="G23" s="69" t="s">
        <v>18</v>
      </c>
      <c r="H23" s="70">
        <v>46</v>
      </c>
      <c r="I23" s="68" t="s">
        <v>16</v>
      </c>
      <c r="J23" s="69" t="s">
        <v>16</v>
      </c>
      <c r="K23" s="70">
        <v>46</v>
      </c>
      <c r="L23" s="68">
        <v>36</v>
      </c>
      <c r="M23" s="69">
        <v>35</v>
      </c>
      <c r="N23" s="70">
        <v>35</v>
      </c>
      <c r="O23" s="68" t="s">
        <v>24</v>
      </c>
      <c r="P23" s="69" t="s">
        <v>24</v>
      </c>
      <c r="Q23" s="70">
        <v>46</v>
      </c>
      <c r="R23" s="68">
        <v>33</v>
      </c>
      <c r="S23" s="69">
        <v>32</v>
      </c>
      <c r="T23" s="85">
        <v>32</v>
      </c>
      <c r="U23" s="112">
        <f t="shared" si="0"/>
        <v>205</v>
      </c>
      <c r="V23" s="104">
        <v>349</v>
      </c>
      <c r="W23" s="93">
        <v>41</v>
      </c>
      <c r="X23" s="107"/>
    </row>
    <row r="24" spans="1:24" ht="15" customHeight="1" thickBot="1">
      <c r="A24" s="26">
        <v>123</v>
      </c>
      <c r="B24" s="123"/>
      <c r="C24" s="12">
        <v>3918</v>
      </c>
      <c r="D24" s="12" t="s">
        <v>86</v>
      </c>
      <c r="E24" s="15" t="s">
        <v>87</v>
      </c>
      <c r="F24" s="71">
        <v>25</v>
      </c>
      <c r="G24" s="72">
        <v>19</v>
      </c>
      <c r="H24" s="73">
        <v>19</v>
      </c>
      <c r="I24" s="71">
        <v>20</v>
      </c>
      <c r="J24" s="72">
        <v>20</v>
      </c>
      <c r="K24" s="73">
        <v>20</v>
      </c>
      <c r="L24" s="71">
        <v>38</v>
      </c>
      <c r="M24" s="72">
        <v>37</v>
      </c>
      <c r="N24" s="73">
        <v>37</v>
      </c>
      <c r="O24" s="71">
        <v>29</v>
      </c>
      <c r="P24" s="72">
        <v>29</v>
      </c>
      <c r="Q24" s="73">
        <v>29</v>
      </c>
      <c r="R24" s="71">
        <v>40</v>
      </c>
      <c r="S24" s="72">
        <v>39</v>
      </c>
      <c r="T24" s="87">
        <v>39</v>
      </c>
      <c r="U24" s="96">
        <f t="shared" si="0"/>
        <v>144</v>
      </c>
      <c r="V24" s="104"/>
      <c r="W24" s="89">
        <v>26</v>
      </c>
      <c r="X24" s="107"/>
    </row>
    <row r="25" spans="1:24" ht="15" hidden="1" customHeight="1" thickBot="1">
      <c r="A25" s="35"/>
      <c r="B25" s="36"/>
      <c r="C25" s="36"/>
      <c r="D25" s="36"/>
      <c r="E25" s="37"/>
      <c r="F25" s="74">
        <v>0</v>
      </c>
      <c r="G25" s="75">
        <v>0</v>
      </c>
      <c r="H25" s="76">
        <v>0</v>
      </c>
      <c r="I25" s="74">
        <v>0</v>
      </c>
      <c r="J25" s="75">
        <v>0</v>
      </c>
      <c r="K25" s="76">
        <v>0</v>
      </c>
      <c r="L25" s="74">
        <v>0</v>
      </c>
      <c r="M25" s="75">
        <v>0</v>
      </c>
      <c r="N25" s="76">
        <v>0</v>
      </c>
      <c r="O25" s="74">
        <v>0</v>
      </c>
      <c r="P25" s="75">
        <v>0</v>
      </c>
      <c r="Q25" s="76">
        <v>0</v>
      </c>
      <c r="R25" s="74">
        <v>0</v>
      </c>
      <c r="S25" s="75">
        <v>0</v>
      </c>
      <c r="T25" s="88">
        <v>0</v>
      </c>
      <c r="U25" s="113"/>
      <c r="V25" s="104"/>
      <c r="W25" s="99"/>
      <c r="X25" s="107"/>
    </row>
    <row r="26" spans="1:24" ht="15" customHeight="1" thickBot="1">
      <c r="A26" s="35">
        <v>60</v>
      </c>
      <c r="B26" s="36" t="s">
        <v>27</v>
      </c>
      <c r="C26" s="36">
        <v>4512</v>
      </c>
      <c r="D26" s="36" t="s">
        <v>88</v>
      </c>
      <c r="E26" s="37" t="s">
        <v>89</v>
      </c>
      <c r="F26" s="68" t="s">
        <v>24</v>
      </c>
      <c r="G26" s="69" t="s">
        <v>24</v>
      </c>
      <c r="H26" s="70">
        <v>46</v>
      </c>
      <c r="I26" s="68" t="s">
        <v>24</v>
      </c>
      <c r="J26" s="69" t="s">
        <v>24</v>
      </c>
      <c r="K26" s="70">
        <v>46</v>
      </c>
      <c r="L26" s="68" t="s">
        <v>24</v>
      </c>
      <c r="M26" s="69" t="s">
        <v>24</v>
      </c>
      <c r="N26" s="70">
        <v>46</v>
      </c>
      <c r="O26" s="68" t="s">
        <v>24</v>
      </c>
      <c r="P26" s="69" t="s">
        <v>24</v>
      </c>
      <c r="Q26" s="70">
        <v>46</v>
      </c>
      <c r="R26" s="68" t="s">
        <v>24</v>
      </c>
      <c r="S26" s="69" t="s">
        <v>24</v>
      </c>
      <c r="T26" s="85">
        <v>46</v>
      </c>
      <c r="U26" s="100">
        <f t="shared" si="0"/>
        <v>230</v>
      </c>
      <c r="V26" s="110">
        <v>230</v>
      </c>
      <c r="W26" s="102">
        <v>43</v>
      </c>
      <c r="X26" s="111"/>
    </row>
    <row r="27" spans="1:24" ht="15" hidden="1" customHeight="1">
      <c r="A27" s="35"/>
      <c r="B27" s="36"/>
      <c r="C27" s="36"/>
      <c r="D27" s="36"/>
      <c r="E27" s="37"/>
      <c r="F27" s="71">
        <v>0</v>
      </c>
      <c r="G27" s="72">
        <v>0</v>
      </c>
      <c r="H27" s="73">
        <v>0</v>
      </c>
      <c r="I27" s="71">
        <v>0</v>
      </c>
      <c r="J27" s="72">
        <v>0</v>
      </c>
      <c r="K27" s="73">
        <v>0</v>
      </c>
      <c r="L27" s="71">
        <v>0</v>
      </c>
      <c r="M27" s="72">
        <v>0</v>
      </c>
      <c r="N27" s="73">
        <v>0</v>
      </c>
      <c r="O27" s="71">
        <v>0</v>
      </c>
      <c r="P27" s="72">
        <v>0</v>
      </c>
      <c r="Q27" s="73">
        <v>0</v>
      </c>
      <c r="R27" s="71">
        <v>0</v>
      </c>
      <c r="S27" s="72">
        <v>0</v>
      </c>
      <c r="T27" s="87">
        <v>0</v>
      </c>
      <c r="U27" s="112"/>
      <c r="V27" s="104"/>
      <c r="W27" s="93"/>
      <c r="X27" s="107"/>
    </row>
    <row r="28" spans="1:24" ht="15" hidden="1" customHeight="1" thickBot="1">
      <c r="A28" s="35"/>
      <c r="B28" s="36"/>
      <c r="C28" s="36"/>
      <c r="D28" s="36"/>
      <c r="E28" s="37"/>
      <c r="F28" s="74">
        <v>0</v>
      </c>
      <c r="G28" s="75">
        <v>0</v>
      </c>
      <c r="H28" s="76">
        <v>0</v>
      </c>
      <c r="I28" s="74">
        <v>0</v>
      </c>
      <c r="J28" s="75">
        <v>0</v>
      </c>
      <c r="K28" s="76">
        <v>0</v>
      </c>
      <c r="L28" s="74">
        <v>0</v>
      </c>
      <c r="M28" s="75">
        <v>0</v>
      </c>
      <c r="N28" s="76">
        <v>0</v>
      </c>
      <c r="O28" s="74">
        <v>0</v>
      </c>
      <c r="P28" s="75">
        <v>0</v>
      </c>
      <c r="Q28" s="76">
        <v>0</v>
      </c>
      <c r="R28" s="74">
        <v>0</v>
      </c>
      <c r="S28" s="75">
        <v>0</v>
      </c>
      <c r="T28" s="88">
        <v>0</v>
      </c>
      <c r="U28" s="96"/>
      <c r="V28" s="104"/>
      <c r="W28" s="89"/>
      <c r="X28" s="107"/>
    </row>
    <row r="29" spans="1:24" ht="15" customHeight="1">
      <c r="A29" s="16">
        <v>22</v>
      </c>
      <c r="B29" s="137" t="s">
        <v>28</v>
      </c>
      <c r="C29" s="17">
        <v>4473</v>
      </c>
      <c r="D29" s="17" t="s">
        <v>90</v>
      </c>
      <c r="E29" s="18" t="s">
        <v>91</v>
      </c>
      <c r="F29" s="68">
        <v>14</v>
      </c>
      <c r="G29" s="69">
        <v>10</v>
      </c>
      <c r="H29" s="70">
        <v>10</v>
      </c>
      <c r="I29" s="68">
        <v>18</v>
      </c>
      <c r="J29" s="69">
        <v>18</v>
      </c>
      <c r="K29" s="70">
        <v>18</v>
      </c>
      <c r="L29" s="68">
        <v>27</v>
      </c>
      <c r="M29" s="69">
        <v>26</v>
      </c>
      <c r="N29" s="70">
        <v>26</v>
      </c>
      <c r="O29" s="68">
        <v>33</v>
      </c>
      <c r="P29" s="69">
        <v>33</v>
      </c>
      <c r="Q29" s="70">
        <v>33</v>
      </c>
      <c r="R29" s="68">
        <v>25</v>
      </c>
      <c r="S29" s="69">
        <v>24</v>
      </c>
      <c r="T29" s="85">
        <v>24</v>
      </c>
      <c r="U29" s="96">
        <f t="shared" si="0"/>
        <v>111</v>
      </c>
      <c r="V29" s="104"/>
      <c r="W29" s="89">
        <v>17</v>
      </c>
      <c r="X29" s="107"/>
    </row>
    <row r="30" spans="1:24" ht="15" customHeight="1">
      <c r="A30" s="20">
        <v>23</v>
      </c>
      <c r="B30" s="135"/>
      <c r="C30" s="21">
        <v>4209</v>
      </c>
      <c r="D30" s="21" t="s">
        <v>92</v>
      </c>
      <c r="E30" s="22" t="s">
        <v>93</v>
      </c>
      <c r="F30" s="71">
        <v>28</v>
      </c>
      <c r="G30" s="72">
        <v>21</v>
      </c>
      <c r="H30" s="73">
        <v>21</v>
      </c>
      <c r="I30" s="71" t="s">
        <v>16</v>
      </c>
      <c r="J30" s="72" t="s">
        <v>16</v>
      </c>
      <c r="K30" s="73">
        <v>46</v>
      </c>
      <c r="L30" s="71">
        <v>39</v>
      </c>
      <c r="M30" s="72">
        <v>38</v>
      </c>
      <c r="N30" s="73">
        <v>38</v>
      </c>
      <c r="O30" s="71">
        <v>35</v>
      </c>
      <c r="P30" s="72">
        <v>35</v>
      </c>
      <c r="Q30" s="73">
        <v>35</v>
      </c>
      <c r="R30" s="71" t="s">
        <v>24</v>
      </c>
      <c r="S30" s="72" t="s">
        <v>24</v>
      </c>
      <c r="T30" s="87">
        <v>46</v>
      </c>
      <c r="U30" s="96">
        <f t="shared" si="0"/>
        <v>186</v>
      </c>
      <c r="V30" s="104"/>
      <c r="W30" s="89">
        <v>38</v>
      </c>
      <c r="X30" s="107"/>
    </row>
    <row r="31" spans="1:24" ht="15" customHeight="1">
      <c r="A31" s="20">
        <v>24</v>
      </c>
      <c r="B31" s="135"/>
      <c r="C31" s="21">
        <v>4045</v>
      </c>
      <c r="D31" s="21" t="s">
        <v>94</v>
      </c>
      <c r="E31" s="22" t="s">
        <v>95</v>
      </c>
      <c r="F31" s="66">
        <v>17</v>
      </c>
      <c r="G31" s="67">
        <v>12</v>
      </c>
      <c r="H31" s="80">
        <v>12</v>
      </c>
      <c r="I31" s="66">
        <v>19</v>
      </c>
      <c r="J31" s="67">
        <v>19</v>
      </c>
      <c r="K31" s="80">
        <v>19</v>
      </c>
      <c r="L31" s="66">
        <v>20</v>
      </c>
      <c r="M31" s="67">
        <v>19</v>
      </c>
      <c r="N31" s="80">
        <v>19</v>
      </c>
      <c r="O31" s="66">
        <v>16</v>
      </c>
      <c r="P31" s="67">
        <v>16</v>
      </c>
      <c r="Q31" s="80">
        <v>16</v>
      </c>
      <c r="R31" s="66">
        <v>24</v>
      </c>
      <c r="S31" s="67">
        <v>23</v>
      </c>
      <c r="T31" s="90">
        <v>23</v>
      </c>
      <c r="U31" s="96">
        <f t="shared" si="0"/>
        <v>89</v>
      </c>
      <c r="V31" s="104">
        <v>616</v>
      </c>
      <c r="W31" s="89">
        <v>12</v>
      </c>
      <c r="X31" s="107"/>
    </row>
    <row r="32" spans="1:24" ht="15" customHeight="1" thickBot="1">
      <c r="A32" s="26">
        <v>233</v>
      </c>
      <c r="B32" s="138"/>
      <c r="C32" s="12">
        <v>3722</v>
      </c>
      <c r="D32" s="12" t="s">
        <v>38</v>
      </c>
      <c r="E32" s="15" t="s">
        <v>46</v>
      </c>
      <c r="F32" s="77" t="s">
        <v>18</v>
      </c>
      <c r="G32" s="78" t="s">
        <v>18</v>
      </c>
      <c r="H32" s="79">
        <v>46</v>
      </c>
      <c r="I32" s="77" t="s">
        <v>16</v>
      </c>
      <c r="J32" s="78" t="s">
        <v>16</v>
      </c>
      <c r="K32" s="79">
        <v>46</v>
      </c>
      <c r="L32" s="77" t="s">
        <v>24</v>
      </c>
      <c r="M32" s="78" t="s">
        <v>24</v>
      </c>
      <c r="N32" s="79">
        <v>46</v>
      </c>
      <c r="O32" s="77" t="s">
        <v>24</v>
      </c>
      <c r="P32" s="78" t="s">
        <v>24</v>
      </c>
      <c r="Q32" s="79">
        <v>46</v>
      </c>
      <c r="R32" s="77" t="s">
        <v>24</v>
      </c>
      <c r="S32" s="78" t="s">
        <v>24</v>
      </c>
      <c r="T32" s="91">
        <v>46</v>
      </c>
      <c r="U32" s="96">
        <f t="shared" si="0"/>
        <v>230</v>
      </c>
      <c r="V32" s="104"/>
      <c r="W32" s="89">
        <v>43</v>
      </c>
      <c r="X32" s="107"/>
    </row>
    <row r="33" spans="1:24" ht="15" hidden="1" customHeight="1">
      <c r="A33" s="35"/>
      <c r="B33" s="36"/>
      <c r="C33" s="36"/>
      <c r="D33" s="36"/>
      <c r="E33" s="37"/>
      <c r="F33" s="71">
        <v>0</v>
      </c>
      <c r="G33" s="72">
        <v>0</v>
      </c>
      <c r="H33" s="73">
        <v>0</v>
      </c>
      <c r="I33" s="71">
        <v>0</v>
      </c>
      <c r="J33" s="72">
        <v>0</v>
      </c>
      <c r="K33" s="73">
        <v>0</v>
      </c>
      <c r="L33" s="71">
        <v>0</v>
      </c>
      <c r="M33" s="72">
        <v>0</v>
      </c>
      <c r="N33" s="73">
        <v>0</v>
      </c>
      <c r="O33" s="71">
        <v>0</v>
      </c>
      <c r="P33" s="72">
        <v>0</v>
      </c>
      <c r="Q33" s="73">
        <v>0</v>
      </c>
      <c r="R33" s="71">
        <v>0</v>
      </c>
      <c r="S33" s="72">
        <v>0</v>
      </c>
      <c r="T33" s="87">
        <v>0</v>
      </c>
      <c r="U33" s="96"/>
      <c r="V33" s="104"/>
      <c r="W33" s="89"/>
      <c r="X33" s="107"/>
    </row>
    <row r="34" spans="1:24" ht="15" hidden="1" customHeight="1" thickBot="1">
      <c r="A34" s="35"/>
      <c r="B34" s="36"/>
      <c r="C34" s="36"/>
      <c r="D34" s="36"/>
      <c r="E34" s="37"/>
      <c r="F34" s="74">
        <v>0</v>
      </c>
      <c r="G34" s="75">
        <v>0</v>
      </c>
      <c r="H34" s="76">
        <v>0</v>
      </c>
      <c r="I34" s="74">
        <v>0</v>
      </c>
      <c r="J34" s="75">
        <v>0</v>
      </c>
      <c r="K34" s="76">
        <v>0</v>
      </c>
      <c r="L34" s="74">
        <v>0</v>
      </c>
      <c r="M34" s="75">
        <v>0</v>
      </c>
      <c r="N34" s="76">
        <v>0</v>
      </c>
      <c r="O34" s="74">
        <v>0</v>
      </c>
      <c r="P34" s="75">
        <v>0</v>
      </c>
      <c r="Q34" s="76">
        <v>0</v>
      </c>
      <c r="R34" s="74">
        <v>0</v>
      </c>
      <c r="S34" s="75">
        <v>0</v>
      </c>
      <c r="T34" s="88">
        <v>0</v>
      </c>
      <c r="U34" s="113"/>
      <c r="V34" s="104"/>
      <c r="W34" s="99"/>
      <c r="X34" s="107"/>
    </row>
    <row r="35" spans="1:24" ht="15" customHeight="1">
      <c r="A35" s="27">
        <v>34</v>
      </c>
      <c r="B35" s="134" t="s">
        <v>29</v>
      </c>
      <c r="C35" s="38">
        <v>4406</v>
      </c>
      <c r="D35" s="38" t="s">
        <v>96</v>
      </c>
      <c r="E35" s="39" t="s">
        <v>97</v>
      </c>
      <c r="F35" s="68">
        <v>18</v>
      </c>
      <c r="G35" s="69" t="s">
        <v>18</v>
      </c>
      <c r="H35" s="70">
        <v>46</v>
      </c>
      <c r="I35" s="68">
        <v>2</v>
      </c>
      <c r="J35" s="69">
        <v>2</v>
      </c>
      <c r="K35" s="70">
        <v>2</v>
      </c>
      <c r="L35" s="68">
        <v>14</v>
      </c>
      <c r="M35" s="69">
        <v>13</v>
      </c>
      <c r="N35" s="70">
        <v>13</v>
      </c>
      <c r="O35" s="68">
        <v>19</v>
      </c>
      <c r="P35" s="69">
        <v>19</v>
      </c>
      <c r="Q35" s="70">
        <v>19</v>
      </c>
      <c r="R35" s="68">
        <v>17</v>
      </c>
      <c r="S35" s="69">
        <v>16</v>
      </c>
      <c r="T35" s="85">
        <v>16</v>
      </c>
      <c r="U35" s="94">
        <f t="shared" si="0"/>
        <v>96</v>
      </c>
      <c r="V35" s="105"/>
      <c r="W35" s="95">
        <v>15</v>
      </c>
      <c r="X35" s="106"/>
    </row>
    <row r="36" spans="1:24" ht="15" customHeight="1">
      <c r="A36" s="20">
        <v>35</v>
      </c>
      <c r="B36" s="135"/>
      <c r="C36" s="40">
        <v>4563</v>
      </c>
      <c r="D36" s="40" t="s">
        <v>39</v>
      </c>
      <c r="E36" s="41" t="s">
        <v>47</v>
      </c>
      <c r="F36" s="71">
        <v>6</v>
      </c>
      <c r="G36" s="72">
        <v>4</v>
      </c>
      <c r="H36" s="73">
        <v>4</v>
      </c>
      <c r="I36" s="71">
        <v>7</v>
      </c>
      <c r="J36" s="72">
        <v>7</v>
      </c>
      <c r="K36" s="73">
        <v>7</v>
      </c>
      <c r="L36" s="71">
        <v>2</v>
      </c>
      <c r="M36" s="72" t="s">
        <v>18</v>
      </c>
      <c r="N36" s="73">
        <v>46</v>
      </c>
      <c r="O36" s="71">
        <v>10</v>
      </c>
      <c r="P36" s="72">
        <v>10</v>
      </c>
      <c r="Q36" s="73">
        <v>10</v>
      </c>
      <c r="R36" s="71">
        <v>21</v>
      </c>
      <c r="S36" s="72">
        <v>20</v>
      </c>
      <c r="T36" s="87">
        <v>20</v>
      </c>
      <c r="U36" s="96">
        <f t="shared" si="0"/>
        <v>87</v>
      </c>
      <c r="V36" s="104"/>
      <c r="W36" s="89">
        <v>11</v>
      </c>
      <c r="X36" s="107"/>
    </row>
    <row r="37" spans="1:24" ht="15" customHeight="1">
      <c r="A37" s="20">
        <v>36</v>
      </c>
      <c r="B37" s="135"/>
      <c r="C37" s="40">
        <v>4464</v>
      </c>
      <c r="D37" s="40" t="s">
        <v>40</v>
      </c>
      <c r="E37" s="41" t="s">
        <v>48</v>
      </c>
      <c r="F37" s="66">
        <v>16</v>
      </c>
      <c r="G37" s="67">
        <v>11</v>
      </c>
      <c r="H37" s="80">
        <v>11</v>
      </c>
      <c r="I37" s="66">
        <v>3</v>
      </c>
      <c r="J37" s="67">
        <v>3</v>
      </c>
      <c r="K37" s="80">
        <v>3</v>
      </c>
      <c r="L37" s="66">
        <v>3</v>
      </c>
      <c r="M37" s="67">
        <v>2</v>
      </c>
      <c r="N37" s="80">
        <v>2</v>
      </c>
      <c r="O37" s="66">
        <v>3</v>
      </c>
      <c r="P37" s="67">
        <v>3</v>
      </c>
      <c r="Q37" s="80">
        <v>3</v>
      </c>
      <c r="R37" s="66">
        <v>12</v>
      </c>
      <c r="S37" s="67">
        <v>11</v>
      </c>
      <c r="T37" s="90">
        <v>11</v>
      </c>
      <c r="U37" s="96">
        <f t="shared" si="0"/>
        <v>30</v>
      </c>
      <c r="V37" s="104">
        <v>507</v>
      </c>
      <c r="W37" s="89">
        <v>3</v>
      </c>
      <c r="X37" s="107"/>
    </row>
    <row r="38" spans="1:24" ht="15" customHeight="1">
      <c r="A38" s="42">
        <v>34</v>
      </c>
      <c r="B38" s="135"/>
      <c r="C38" s="40">
        <v>4338</v>
      </c>
      <c r="D38" s="40" t="s">
        <v>41</v>
      </c>
      <c r="E38" s="41" t="s">
        <v>49</v>
      </c>
      <c r="F38" s="77" t="s">
        <v>131</v>
      </c>
      <c r="G38" s="78" t="s">
        <v>18</v>
      </c>
      <c r="H38" s="79">
        <v>46</v>
      </c>
      <c r="I38" s="77">
        <v>9</v>
      </c>
      <c r="J38" s="78">
        <v>9</v>
      </c>
      <c r="K38" s="79">
        <v>9</v>
      </c>
      <c r="L38" s="77">
        <v>10</v>
      </c>
      <c r="M38" s="78">
        <v>9</v>
      </c>
      <c r="N38" s="79">
        <v>9</v>
      </c>
      <c r="O38" s="77">
        <v>24</v>
      </c>
      <c r="P38" s="78">
        <v>24</v>
      </c>
      <c r="Q38" s="79">
        <v>24</v>
      </c>
      <c r="R38" s="77">
        <v>18</v>
      </c>
      <c r="S38" s="78" t="s">
        <v>132</v>
      </c>
      <c r="T38" s="91">
        <v>46</v>
      </c>
      <c r="U38" s="96">
        <f t="shared" si="0"/>
        <v>134</v>
      </c>
      <c r="V38" s="104"/>
      <c r="W38" s="89">
        <v>25</v>
      </c>
      <c r="X38" s="107"/>
    </row>
    <row r="39" spans="1:24" ht="15" customHeight="1" thickBot="1">
      <c r="A39" s="23">
        <v>235</v>
      </c>
      <c r="B39" s="136"/>
      <c r="C39" s="43">
        <v>4284</v>
      </c>
      <c r="D39" s="43" t="s">
        <v>42</v>
      </c>
      <c r="E39" s="44" t="s">
        <v>50</v>
      </c>
      <c r="F39" s="71">
        <v>33</v>
      </c>
      <c r="G39" s="72">
        <v>26</v>
      </c>
      <c r="H39" s="73">
        <v>26</v>
      </c>
      <c r="I39" s="71">
        <v>23</v>
      </c>
      <c r="J39" s="72">
        <v>23</v>
      </c>
      <c r="K39" s="73">
        <v>23</v>
      </c>
      <c r="L39" s="71">
        <v>34</v>
      </c>
      <c r="M39" s="72">
        <v>33</v>
      </c>
      <c r="N39" s="73">
        <v>33</v>
      </c>
      <c r="O39" s="71">
        <v>34</v>
      </c>
      <c r="P39" s="72">
        <v>34</v>
      </c>
      <c r="Q39" s="73">
        <v>34</v>
      </c>
      <c r="R39" s="71">
        <v>31</v>
      </c>
      <c r="S39" s="72">
        <v>30</v>
      </c>
      <c r="T39" s="87">
        <v>30</v>
      </c>
      <c r="U39" s="97">
        <f t="shared" si="0"/>
        <v>146</v>
      </c>
      <c r="V39" s="108"/>
      <c r="W39" s="98">
        <v>29</v>
      </c>
      <c r="X39" s="109"/>
    </row>
    <row r="40" spans="1:24" ht="15" hidden="1" customHeight="1" thickBot="1">
      <c r="A40" s="35"/>
      <c r="B40" s="36"/>
      <c r="C40" s="60"/>
      <c r="D40" s="60"/>
      <c r="E40" s="61"/>
      <c r="F40" s="74">
        <v>0</v>
      </c>
      <c r="G40" s="75">
        <v>0</v>
      </c>
      <c r="H40" s="76">
        <v>0</v>
      </c>
      <c r="I40" s="74">
        <v>0</v>
      </c>
      <c r="J40" s="75">
        <v>0</v>
      </c>
      <c r="K40" s="76">
        <v>0</v>
      </c>
      <c r="L40" s="74">
        <v>0</v>
      </c>
      <c r="M40" s="75">
        <v>0</v>
      </c>
      <c r="N40" s="76">
        <v>0</v>
      </c>
      <c r="O40" s="74">
        <v>0</v>
      </c>
      <c r="P40" s="75">
        <v>0</v>
      </c>
      <c r="Q40" s="76">
        <v>0</v>
      </c>
      <c r="R40" s="74">
        <v>0</v>
      </c>
      <c r="S40" s="75">
        <v>0</v>
      </c>
      <c r="T40" s="88">
        <v>0</v>
      </c>
      <c r="U40" s="112"/>
      <c r="V40" s="104"/>
      <c r="W40" s="93"/>
      <c r="X40" s="107"/>
    </row>
    <row r="41" spans="1:24" ht="15" customHeight="1">
      <c r="A41" s="16">
        <v>139</v>
      </c>
      <c r="B41" s="137" t="s">
        <v>30</v>
      </c>
      <c r="C41" s="17">
        <v>4463</v>
      </c>
      <c r="D41" s="17" t="s">
        <v>98</v>
      </c>
      <c r="E41" s="18" t="s">
        <v>99</v>
      </c>
      <c r="F41" s="68">
        <v>30</v>
      </c>
      <c r="G41" s="69">
        <v>23</v>
      </c>
      <c r="H41" s="70">
        <v>23</v>
      </c>
      <c r="I41" s="68" t="s">
        <v>16</v>
      </c>
      <c r="J41" s="69" t="s">
        <v>16</v>
      </c>
      <c r="K41" s="70">
        <v>46</v>
      </c>
      <c r="L41" s="68">
        <v>19</v>
      </c>
      <c r="M41" s="69">
        <v>18</v>
      </c>
      <c r="N41" s="70">
        <v>18</v>
      </c>
      <c r="O41" s="68">
        <v>21</v>
      </c>
      <c r="P41" s="69">
        <v>21</v>
      </c>
      <c r="Q41" s="70">
        <v>21</v>
      </c>
      <c r="R41" s="68">
        <v>23</v>
      </c>
      <c r="S41" s="69">
        <v>22</v>
      </c>
      <c r="T41" s="85">
        <v>22</v>
      </c>
      <c r="U41" s="96">
        <f t="shared" si="0"/>
        <v>130</v>
      </c>
      <c r="V41" s="104"/>
      <c r="W41" s="89">
        <v>23</v>
      </c>
      <c r="X41" s="107"/>
    </row>
    <row r="42" spans="1:24" ht="15" customHeight="1">
      <c r="A42" s="20">
        <v>140</v>
      </c>
      <c r="B42" s="135"/>
      <c r="C42" s="21">
        <v>4590</v>
      </c>
      <c r="D42" s="21" t="s">
        <v>100</v>
      </c>
      <c r="E42" s="22" t="s">
        <v>101</v>
      </c>
      <c r="F42" s="71">
        <v>13</v>
      </c>
      <c r="G42" s="72" t="s">
        <v>18</v>
      </c>
      <c r="H42" s="73">
        <v>46</v>
      </c>
      <c r="I42" s="71">
        <v>17</v>
      </c>
      <c r="J42" s="72">
        <v>17</v>
      </c>
      <c r="K42" s="73">
        <v>17</v>
      </c>
      <c r="L42" s="71">
        <v>12</v>
      </c>
      <c r="M42" s="72">
        <v>11</v>
      </c>
      <c r="N42" s="73">
        <v>11</v>
      </c>
      <c r="O42" s="71">
        <v>26</v>
      </c>
      <c r="P42" s="72">
        <v>26</v>
      </c>
      <c r="Q42" s="73">
        <v>26</v>
      </c>
      <c r="R42" s="71">
        <v>16</v>
      </c>
      <c r="S42" s="72">
        <v>15</v>
      </c>
      <c r="T42" s="87">
        <v>15</v>
      </c>
      <c r="U42" s="96">
        <f t="shared" si="0"/>
        <v>115</v>
      </c>
      <c r="V42" s="104"/>
      <c r="W42" s="89">
        <v>21</v>
      </c>
      <c r="X42" s="107"/>
    </row>
    <row r="43" spans="1:24" ht="15" customHeight="1">
      <c r="A43" s="20">
        <v>141</v>
      </c>
      <c r="B43" s="135"/>
      <c r="C43" s="21">
        <v>4118</v>
      </c>
      <c r="D43" s="21" t="s">
        <v>102</v>
      </c>
      <c r="E43" s="22" t="s">
        <v>39</v>
      </c>
      <c r="F43" s="66">
        <v>1</v>
      </c>
      <c r="G43" s="67">
        <v>1</v>
      </c>
      <c r="H43" s="80">
        <v>1</v>
      </c>
      <c r="I43" s="66">
        <v>14</v>
      </c>
      <c r="J43" s="67">
        <v>14</v>
      </c>
      <c r="K43" s="80">
        <v>14</v>
      </c>
      <c r="L43" s="66">
        <v>21</v>
      </c>
      <c r="M43" s="67">
        <v>20</v>
      </c>
      <c r="N43" s="80">
        <v>20</v>
      </c>
      <c r="O43" s="66">
        <v>9</v>
      </c>
      <c r="P43" s="67">
        <v>9</v>
      </c>
      <c r="Q43" s="80">
        <v>9</v>
      </c>
      <c r="R43" s="66">
        <v>26</v>
      </c>
      <c r="S43" s="67">
        <v>25</v>
      </c>
      <c r="T43" s="90">
        <v>25</v>
      </c>
      <c r="U43" s="96">
        <f t="shared" si="0"/>
        <v>69</v>
      </c>
      <c r="V43" s="104">
        <v>623</v>
      </c>
      <c r="W43" s="89">
        <v>7</v>
      </c>
      <c r="X43" s="107"/>
    </row>
    <row r="44" spans="1:24" ht="15" customHeight="1">
      <c r="A44" s="20">
        <v>339</v>
      </c>
      <c r="B44" s="135"/>
      <c r="C44" s="21">
        <v>3975</v>
      </c>
      <c r="D44" s="21" t="s">
        <v>43</v>
      </c>
      <c r="E44" s="22" t="s">
        <v>51</v>
      </c>
      <c r="F44" s="77" t="s">
        <v>18</v>
      </c>
      <c r="G44" s="78" t="s">
        <v>18</v>
      </c>
      <c r="H44" s="79">
        <v>46</v>
      </c>
      <c r="I44" s="77">
        <v>21</v>
      </c>
      <c r="J44" s="78">
        <v>21</v>
      </c>
      <c r="K44" s="79">
        <v>21</v>
      </c>
      <c r="L44" s="77">
        <v>28</v>
      </c>
      <c r="M44" s="78">
        <v>27</v>
      </c>
      <c r="N44" s="79">
        <v>27</v>
      </c>
      <c r="O44" s="77">
        <v>23</v>
      </c>
      <c r="P44" s="78">
        <v>23</v>
      </c>
      <c r="Q44" s="79">
        <v>23</v>
      </c>
      <c r="R44" s="77">
        <v>27</v>
      </c>
      <c r="S44" s="78">
        <v>26</v>
      </c>
      <c r="T44" s="91">
        <v>26</v>
      </c>
      <c r="U44" s="96">
        <f t="shared" si="0"/>
        <v>143</v>
      </c>
      <c r="V44" s="104"/>
      <c r="W44" s="89">
        <v>27</v>
      </c>
      <c r="X44" s="107"/>
    </row>
    <row r="45" spans="1:24" ht="15" customHeight="1" thickBot="1">
      <c r="A45" s="26">
        <v>341</v>
      </c>
      <c r="B45" s="138"/>
      <c r="C45" s="45">
        <v>4178</v>
      </c>
      <c r="D45" s="45" t="s">
        <v>44</v>
      </c>
      <c r="E45" s="46" t="s">
        <v>52</v>
      </c>
      <c r="F45" s="71">
        <v>32</v>
      </c>
      <c r="G45" s="72">
        <v>25</v>
      </c>
      <c r="H45" s="73">
        <v>25</v>
      </c>
      <c r="I45" s="71" t="s">
        <v>16</v>
      </c>
      <c r="J45" s="72" t="s">
        <v>16</v>
      </c>
      <c r="K45" s="73">
        <v>46</v>
      </c>
      <c r="L45" s="71">
        <v>37</v>
      </c>
      <c r="M45" s="72">
        <v>36</v>
      </c>
      <c r="N45" s="73">
        <v>36</v>
      </c>
      <c r="O45" s="71">
        <v>25</v>
      </c>
      <c r="P45" s="72">
        <v>25</v>
      </c>
      <c r="Q45" s="73">
        <v>25</v>
      </c>
      <c r="R45" s="71">
        <v>35</v>
      </c>
      <c r="S45" s="72">
        <v>34</v>
      </c>
      <c r="T45" s="87">
        <v>34</v>
      </c>
      <c r="U45" s="96">
        <f t="shared" si="0"/>
        <v>166</v>
      </c>
      <c r="V45" s="104"/>
      <c r="W45" s="89">
        <v>34</v>
      </c>
      <c r="X45" s="107"/>
    </row>
    <row r="46" spans="1:24" ht="15" hidden="1" customHeight="1" thickBot="1">
      <c r="A46" s="35"/>
      <c r="B46" s="36"/>
      <c r="C46" s="60"/>
      <c r="D46" s="60"/>
      <c r="E46" s="61"/>
      <c r="F46" s="74">
        <v>0</v>
      </c>
      <c r="G46" s="75">
        <v>0</v>
      </c>
      <c r="H46" s="76">
        <v>0</v>
      </c>
      <c r="I46" s="74">
        <v>0</v>
      </c>
      <c r="J46" s="75">
        <v>0</v>
      </c>
      <c r="K46" s="76">
        <v>0</v>
      </c>
      <c r="L46" s="74">
        <v>0</v>
      </c>
      <c r="M46" s="75">
        <v>0</v>
      </c>
      <c r="N46" s="76">
        <v>0</v>
      </c>
      <c r="O46" s="74">
        <v>0</v>
      </c>
      <c r="P46" s="75">
        <v>0</v>
      </c>
      <c r="Q46" s="76">
        <v>0</v>
      </c>
      <c r="R46" s="74">
        <v>0</v>
      </c>
      <c r="S46" s="75">
        <v>0</v>
      </c>
      <c r="T46" s="88">
        <v>0</v>
      </c>
      <c r="U46" s="113"/>
      <c r="V46" s="104"/>
      <c r="W46" s="99"/>
      <c r="X46" s="107"/>
    </row>
    <row r="47" spans="1:24" ht="15" customHeight="1">
      <c r="A47" s="27">
        <v>4</v>
      </c>
      <c r="B47" s="134" t="s">
        <v>31</v>
      </c>
      <c r="C47" s="38">
        <v>4401</v>
      </c>
      <c r="D47" s="38" t="s">
        <v>103</v>
      </c>
      <c r="E47" s="39" t="s">
        <v>104</v>
      </c>
      <c r="F47" s="68">
        <v>23</v>
      </c>
      <c r="G47" s="69">
        <v>17</v>
      </c>
      <c r="H47" s="70">
        <v>17</v>
      </c>
      <c r="I47" s="68" t="s">
        <v>16</v>
      </c>
      <c r="J47" s="69" t="s">
        <v>16</v>
      </c>
      <c r="K47" s="70">
        <v>46</v>
      </c>
      <c r="L47" s="68">
        <v>35</v>
      </c>
      <c r="M47" s="69">
        <v>34</v>
      </c>
      <c r="N47" s="70">
        <v>34</v>
      </c>
      <c r="O47" s="68">
        <v>38</v>
      </c>
      <c r="P47" s="69">
        <v>38</v>
      </c>
      <c r="Q47" s="70">
        <v>38</v>
      </c>
      <c r="R47" s="68">
        <v>34</v>
      </c>
      <c r="S47" s="69">
        <v>33</v>
      </c>
      <c r="T47" s="85">
        <v>33</v>
      </c>
      <c r="U47" s="94">
        <f t="shared" si="0"/>
        <v>168</v>
      </c>
      <c r="V47" s="105"/>
      <c r="W47" s="95">
        <v>35</v>
      </c>
      <c r="X47" s="106"/>
    </row>
    <row r="48" spans="1:24" ht="15" customHeight="1">
      <c r="A48" s="20">
        <v>5</v>
      </c>
      <c r="B48" s="135"/>
      <c r="C48" s="40">
        <v>4405</v>
      </c>
      <c r="D48" s="40" t="s">
        <v>105</v>
      </c>
      <c r="E48" s="41" t="s">
        <v>106</v>
      </c>
      <c r="F48" s="71">
        <v>24</v>
      </c>
      <c r="G48" s="72">
        <v>18</v>
      </c>
      <c r="H48" s="73">
        <v>18</v>
      </c>
      <c r="I48" s="71" t="s">
        <v>16</v>
      </c>
      <c r="J48" s="72" t="s">
        <v>16</v>
      </c>
      <c r="K48" s="73">
        <v>46</v>
      </c>
      <c r="L48" s="71">
        <v>25</v>
      </c>
      <c r="M48" s="72">
        <v>24</v>
      </c>
      <c r="N48" s="73">
        <v>24</v>
      </c>
      <c r="O48" s="71">
        <v>32</v>
      </c>
      <c r="P48" s="72">
        <v>32</v>
      </c>
      <c r="Q48" s="73">
        <v>32</v>
      </c>
      <c r="R48" s="71">
        <v>20</v>
      </c>
      <c r="S48" s="72">
        <v>19</v>
      </c>
      <c r="T48" s="87">
        <v>19</v>
      </c>
      <c r="U48" s="96">
        <f t="shared" si="0"/>
        <v>139</v>
      </c>
      <c r="V48" s="104">
        <v>395</v>
      </c>
      <c r="W48" s="89">
        <v>26</v>
      </c>
      <c r="X48" s="107"/>
    </row>
    <row r="49" spans="1:24" ht="15" customHeight="1" thickBot="1">
      <c r="A49" s="23">
        <v>6</v>
      </c>
      <c r="B49" s="136"/>
      <c r="C49" s="43">
        <v>4282</v>
      </c>
      <c r="D49" s="43" t="s">
        <v>107</v>
      </c>
      <c r="E49" s="44" t="s">
        <v>108</v>
      </c>
      <c r="F49" s="74">
        <v>21</v>
      </c>
      <c r="G49" s="75">
        <v>15</v>
      </c>
      <c r="H49" s="76">
        <v>15</v>
      </c>
      <c r="I49" s="74" t="s">
        <v>16</v>
      </c>
      <c r="J49" s="75" t="s">
        <v>16</v>
      </c>
      <c r="K49" s="76">
        <v>46</v>
      </c>
      <c r="L49" s="74">
        <v>11</v>
      </c>
      <c r="M49" s="75">
        <v>10</v>
      </c>
      <c r="N49" s="76">
        <v>10</v>
      </c>
      <c r="O49" s="74">
        <v>13</v>
      </c>
      <c r="P49" s="75">
        <v>13</v>
      </c>
      <c r="Q49" s="76">
        <v>13</v>
      </c>
      <c r="R49" s="74">
        <v>29</v>
      </c>
      <c r="S49" s="75">
        <v>28</v>
      </c>
      <c r="T49" s="88">
        <v>28</v>
      </c>
      <c r="U49" s="97">
        <f t="shared" si="0"/>
        <v>112</v>
      </c>
      <c r="V49" s="108"/>
      <c r="W49" s="98">
        <v>18</v>
      </c>
      <c r="X49" s="109"/>
    </row>
    <row r="50" spans="1:24" ht="15" customHeight="1">
      <c r="A50" s="16">
        <v>82</v>
      </c>
      <c r="B50" s="137" t="s">
        <v>32</v>
      </c>
      <c r="C50" s="47">
        <v>3910</v>
      </c>
      <c r="D50" s="47" t="s">
        <v>109</v>
      </c>
      <c r="E50" s="48" t="s">
        <v>110</v>
      </c>
      <c r="F50" s="68" t="s">
        <v>24</v>
      </c>
      <c r="G50" s="69" t="s">
        <v>24</v>
      </c>
      <c r="H50" s="70">
        <v>46</v>
      </c>
      <c r="I50" s="68" t="s">
        <v>24</v>
      </c>
      <c r="J50" s="69" t="s">
        <v>24</v>
      </c>
      <c r="K50" s="70">
        <v>46</v>
      </c>
      <c r="L50" s="68">
        <v>33</v>
      </c>
      <c r="M50" s="69">
        <v>32</v>
      </c>
      <c r="N50" s="70">
        <v>32</v>
      </c>
      <c r="O50" s="68">
        <v>18</v>
      </c>
      <c r="P50" s="69">
        <v>18</v>
      </c>
      <c r="Q50" s="70">
        <v>18</v>
      </c>
      <c r="R50" s="68">
        <v>6</v>
      </c>
      <c r="S50" s="69">
        <v>6</v>
      </c>
      <c r="T50" s="85">
        <v>6</v>
      </c>
      <c r="U50" s="112">
        <f t="shared" si="0"/>
        <v>148</v>
      </c>
      <c r="V50" s="104"/>
      <c r="W50" s="93">
        <v>30</v>
      </c>
      <c r="X50" s="107"/>
    </row>
    <row r="51" spans="1:24" ht="15" customHeight="1">
      <c r="A51" s="20">
        <v>83</v>
      </c>
      <c r="B51" s="135"/>
      <c r="C51" s="40">
        <v>3755</v>
      </c>
      <c r="D51" s="40" t="s">
        <v>111</v>
      </c>
      <c r="E51" s="41" t="s">
        <v>112</v>
      </c>
      <c r="F51" s="71" t="s">
        <v>24</v>
      </c>
      <c r="G51" s="72" t="s">
        <v>24</v>
      </c>
      <c r="H51" s="73">
        <v>46</v>
      </c>
      <c r="I51" s="71" t="s">
        <v>24</v>
      </c>
      <c r="J51" s="72" t="s">
        <v>24</v>
      </c>
      <c r="K51" s="73">
        <v>46</v>
      </c>
      <c r="L51" s="71">
        <v>5</v>
      </c>
      <c r="M51" s="72">
        <v>4</v>
      </c>
      <c r="N51" s="73">
        <v>4</v>
      </c>
      <c r="O51" s="71">
        <v>28</v>
      </c>
      <c r="P51" s="72">
        <v>28</v>
      </c>
      <c r="Q51" s="73">
        <v>28</v>
      </c>
      <c r="R51" s="71">
        <v>28</v>
      </c>
      <c r="S51" s="72">
        <v>27</v>
      </c>
      <c r="T51" s="87">
        <v>27</v>
      </c>
      <c r="U51" s="96">
        <f t="shared" si="0"/>
        <v>151</v>
      </c>
      <c r="V51" s="104">
        <v>473</v>
      </c>
      <c r="W51" s="89">
        <v>31</v>
      </c>
      <c r="X51" s="107"/>
    </row>
    <row r="52" spans="1:24" ht="15" customHeight="1" thickBot="1">
      <c r="A52" s="26">
        <v>84</v>
      </c>
      <c r="B52" s="138"/>
      <c r="C52" s="45">
        <v>3935</v>
      </c>
      <c r="D52" s="45" t="s">
        <v>113</v>
      </c>
      <c r="E52" s="46" t="s">
        <v>114</v>
      </c>
      <c r="F52" s="74" t="s">
        <v>24</v>
      </c>
      <c r="G52" s="75" t="s">
        <v>24</v>
      </c>
      <c r="H52" s="76">
        <v>46</v>
      </c>
      <c r="I52" s="74">
        <v>13</v>
      </c>
      <c r="J52" s="75">
        <v>13</v>
      </c>
      <c r="K52" s="76">
        <v>13</v>
      </c>
      <c r="L52" s="74">
        <v>41</v>
      </c>
      <c r="M52" s="75">
        <v>40</v>
      </c>
      <c r="N52" s="76">
        <v>40</v>
      </c>
      <c r="O52" s="74">
        <v>37</v>
      </c>
      <c r="P52" s="75">
        <v>37</v>
      </c>
      <c r="Q52" s="76">
        <v>37</v>
      </c>
      <c r="R52" s="74">
        <v>39</v>
      </c>
      <c r="S52" s="75">
        <v>38</v>
      </c>
      <c r="T52" s="88">
        <v>38</v>
      </c>
      <c r="U52" s="113">
        <f t="shared" si="0"/>
        <v>174</v>
      </c>
      <c r="V52" s="104"/>
      <c r="W52" s="99">
        <v>37</v>
      </c>
      <c r="X52" s="107"/>
    </row>
    <row r="53" spans="1:24" ht="15" customHeight="1">
      <c r="A53" s="27">
        <v>70</v>
      </c>
      <c r="B53" s="134" t="s">
        <v>33</v>
      </c>
      <c r="C53" s="28">
        <v>4304</v>
      </c>
      <c r="D53" s="28" t="s">
        <v>115</v>
      </c>
      <c r="E53" s="29" t="s">
        <v>94</v>
      </c>
      <c r="F53" s="68">
        <v>19</v>
      </c>
      <c r="G53" s="69">
        <v>13</v>
      </c>
      <c r="H53" s="70">
        <v>13</v>
      </c>
      <c r="I53" s="68" t="s">
        <v>16</v>
      </c>
      <c r="J53" s="69" t="s">
        <v>16</v>
      </c>
      <c r="K53" s="70">
        <v>46</v>
      </c>
      <c r="L53" s="68">
        <v>18</v>
      </c>
      <c r="M53" s="69">
        <v>17</v>
      </c>
      <c r="N53" s="70">
        <v>17</v>
      </c>
      <c r="O53" s="68">
        <v>30</v>
      </c>
      <c r="P53" s="69">
        <v>30</v>
      </c>
      <c r="Q53" s="70">
        <v>30</v>
      </c>
      <c r="R53" s="68" t="s">
        <v>24</v>
      </c>
      <c r="S53" s="69" t="s">
        <v>24</v>
      </c>
      <c r="T53" s="85">
        <v>46</v>
      </c>
      <c r="U53" s="94">
        <f t="shared" si="0"/>
        <v>152</v>
      </c>
      <c r="V53" s="105"/>
      <c r="W53" s="95">
        <v>32</v>
      </c>
      <c r="X53" s="106"/>
    </row>
    <row r="54" spans="1:24" ht="15" customHeight="1">
      <c r="A54" s="20">
        <v>71</v>
      </c>
      <c r="B54" s="135"/>
      <c r="C54" s="21">
        <v>4519</v>
      </c>
      <c r="D54" s="21" t="s">
        <v>116</v>
      </c>
      <c r="E54" s="22" t="s">
        <v>117</v>
      </c>
      <c r="F54" s="71">
        <v>12</v>
      </c>
      <c r="G54" s="72">
        <v>9</v>
      </c>
      <c r="H54" s="73">
        <v>9</v>
      </c>
      <c r="I54" s="71" t="s">
        <v>16</v>
      </c>
      <c r="J54" s="72" t="s">
        <v>16</v>
      </c>
      <c r="K54" s="73">
        <v>46</v>
      </c>
      <c r="L54" s="71">
        <v>30</v>
      </c>
      <c r="M54" s="72">
        <v>29</v>
      </c>
      <c r="N54" s="73">
        <v>29</v>
      </c>
      <c r="O54" s="71">
        <v>41</v>
      </c>
      <c r="P54" s="72">
        <v>41</v>
      </c>
      <c r="Q54" s="73">
        <v>41</v>
      </c>
      <c r="R54" s="71">
        <v>32</v>
      </c>
      <c r="S54" s="72">
        <v>31</v>
      </c>
      <c r="T54" s="87">
        <v>31</v>
      </c>
      <c r="U54" s="96">
        <f t="shared" si="0"/>
        <v>156</v>
      </c>
      <c r="V54" s="104">
        <v>504</v>
      </c>
      <c r="W54" s="89">
        <v>33</v>
      </c>
      <c r="X54" s="107"/>
    </row>
    <row r="55" spans="1:24" ht="15" customHeight="1" thickBot="1">
      <c r="A55" s="23">
        <v>72</v>
      </c>
      <c r="B55" s="136"/>
      <c r="C55" s="24">
        <v>4142</v>
      </c>
      <c r="D55" s="24" t="s">
        <v>118</v>
      </c>
      <c r="E55" s="25" t="s">
        <v>119</v>
      </c>
      <c r="F55" s="74">
        <v>27</v>
      </c>
      <c r="G55" s="75" t="s">
        <v>18</v>
      </c>
      <c r="H55" s="76">
        <v>46</v>
      </c>
      <c r="I55" s="74">
        <v>12</v>
      </c>
      <c r="J55" s="75">
        <v>12</v>
      </c>
      <c r="K55" s="76">
        <v>12</v>
      </c>
      <c r="L55" s="74" t="s">
        <v>24</v>
      </c>
      <c r="M55" s="75" t="s">
        <v>24</v>
      </c>
      <c r="N55" s="76">
        <v>46</v>
      </c>
      <c r="O55" s="74" t="s">
        <v>24</v>
      </c>
      <c r="P55" s="75" t="s">
        <v>24</v>
      </c>
      <c r="Q55" s="76">
        <v>46</v>
      </c>
      <c r="R55" s="74" t="s">
        <v>24</v>
      </c>
      <c r="S55" s="75" t="s">
        <v>24</v>
      </c>
      <c r="T55" s="88">
        <v>46</v>
      </c>
      <c r="U55" s="97">
        <f t="shared" si="0"/>
        <v>196</v>
      </c>
      <c r="V55" s="108"/>
      <c r="W55" s="98">
        <v>40</v>
      </c>
      <c r="X55" s="109"/>
    </row>
    <row r="56" spans="1:24" ht="15" customHeight="1">
      <c r="A56" s="16">
        <v>88</v>
      </c>
      <c r="B56" s="137" t="s">
        <v>34</v>
      </c>
      <c r="C56" s="17">
        <v>3824</v>
      </c>
      <c r="D56" s="17" t="s">
        <v>120</v>
      </c>
      <c r="E56" s="18" t="s">
        <v>121</v>
      </c>
      <c r="F56" s="68" t="s">
        <v>18</v>
      </c>
      <c r="G56" s="69" t="s">
        <v>18</v>
      </c>
      <c r="H56" s="70">
        <v>46</v>
      </c>
      <c r="I56" s="68">
        <v>25</v>
      </c>
      <c r="J56" s="69">
        <v>25</v>
      </c>
      <c r="K56" s="70">
        <v>25</v>
      </c>
      <c r="L56" s="68">
        <v>26</v>
      </c>
      <c r="M56" s="69">
        <v>25</v>
      </c>
      <c r="N56" s="70">
        <v>25</v>
      </c>
      <c r="O56" s="68">
        <v>17</v>
      </c>
      <c r="P56" s="69">
        <v>17</v>
      </c>
      <c r="Q56" s="70">
        <v>17</v>
      </c>
      <c r="R56" s="68">
        <v>1</v>
      </c>
      <c r="S56" s="69">
        <v>1</v>
      </c>
      <c r="T56" s="85">
        <v>1</v>
      </c>
      <c r="U56" s="112">
        <f t="shared" si="0"/>
        <v>114</v>
      </c>
      <c r="V56" s="104"/>
      <c r="W56" s="93">
        <v>20</v>
      </c>
      <c r="X56" s="107"/>
    </row>
    <row r="57" spans="1:24" ht="15" customHeight="1">
      <c r="A57" s="20">
        <v>89</v>
      </c>
      <c r="B57" s="135"/>
      <c r="C57" s="21">
        <v>4013</v>
      </c>
      <c r="D57" s="21" t="s">
        <v>122</v>
      </c>
      <c r="E57" s="22" t="s">
        <v>123</v>
      </c>
      <c r="F57" s="71">
        <v>29</v>
      </c>
      <c r="G57" s="72">
        <v>22</v>
      </c>
      <c r="H57" s="73">
        <v>22</v>
      </c>
      <c r="I57" s="71">
        <v>10</v>
      </c>
      <c r="J57" s="72">
        <v>10</v>
      </c>
      <c r="K57" s="73">
        <v>10</v>
      </c>
      <c r="L57" s="71">
        <v>22</v>
      </c>
      <c r="M57" s="72">
        <v>21</v>
      </c>
      <c r="N57" s="73">
        <v>21</v>
      </c>
      <c r="O57" s="71">
        <v>8</v>
      </c>
      <c r="P57" s="72">
        <v>8</v>
      </c>
      <c r="Q57" s="73">
        <v>8</v>
      </c>
      <c r="R57" s="71">
        <v>3</v>
      </c>
      <c r="S57" s="72">
        <v>3</v>
      </c>
      <c r="T57" s="87">
        <v>3</v>
      </c>
      <c r="U57" s="96">
        <f t="shared" si="0"/>
        <v>64</v>
      </c>
      <c r="V57" s="104">
        <v>219</v>
      </c>
      <c r="W57" s="89">
        <v>6</v>
      </c>
      <c r="X57" s="107"/>
    </row>
    <row r="58" spans="1:24" ht="15" customHeight="1" thickBot="1">
      <c r="A58" s="26">
        <v>90</v>
      </c>
      <c r="B58" s="138"/>
      <c r="C58" s="12">
        <v>4569</v>
      </c>
      <c r="D58" s="12" t="s">
        <v>124</v>
      </c>
      <c r="E58" s="15" t="s">
        <v>125</v>
      </c>
      <c r="F58" s="74">
        <v>11</v>
      </c>
      <c r="G58" s="75">
        <v>8</v>
      </c>
      <c r="H58" s="76">
        <v>8</v>
      </c>
      <c r="I58" s="74">
        <v>16</v>
      </c>
      <c r="J58" s="75">
        <v>16</v>
      </c>
      <c r="K58" s="76">
        <v>16</v>
      </c>
      <c r="L58" s="74">
        <v>8</v>
      </c>
      <c r="M58" s="75">
        <v>7</v>
      </c>
      <c r="N58" s="76">
        <v>7</v>
      </c>
      <c r="O58" s="74">
        <v>5</v>
      </c>
      <c r="P58" s="75">
        <v>5</v>
      </c>
      <c r="Q58" s="76">
        <v>5</v>
      </c>
      <c r="R58" s="74">
        <v>5</v>
      </c>
      <c r="S58" s="75">
        <v>5</v>
      </c>
      <c r="T58" s="88">
        <v>5</v>
      </c>
      <c r="U58" s="113">
        <f t="shared" si="0"/>
        <v>41</v>
      </c>
      <c r="V58" s="104"/>
      <c r="W58" s="99">
        <v>4</v>
      </c>
      <c r="X58" s="107"/>
    </row>
    <row r="59" spans="1:24" ht="15" customHeight="1" thickBot="1">
      <c r="A59" s="49">
        <v>50</v>
      </c>
      <c r="B59" s="9" t="s">
        <v>35</v>
      </c>
      <c r="C59" s="50">
        <v>4079</v>
      </c>
      <c r="D59" s="50" t="s">
        <v>126</v>
      </c>
      <c r="E59" s="51" t="s">
        <v>127</v>
      </c>
      <c r="F59" s="81">
        <v>10</v>
      </c>
      <c r="G59" s="82">
        <v>7</v>
      </c>
      <c r="H59" s="83">
        <v>7</v>
      </c>
      <c r="I59" s="81" t="s">
        <v>16</v>
      </c>
      <c r="J59" s="82" t="s">
        <v>16</v>
      </c>
      <c r="K59" s="83">
        <v>46</v>
      </c>
      <c r="L59" s="81">
        <v>7</v>
      </c>
      <c r="M59" s="82">
        <v>6</v>
      </c>
      <c r="N59" s="83">
        <v>6</v>
      </c>
      <c r="O59" s="81">
        <v>7</v>
      </c>
      <c r="P59" s="82">
        <v>7</v>
      </c>
      <c r="Q59" s="83">
        <v>7</v>
      </c>
      <c r="R59" s="81">
        <v>14</v>
      </c>
      <c r="S59" s="82">
        <v>13</v>
      </c>
      <c r="T59" s="92">
        <v>13</v>
      </c>
      <c r="U59" s="100">
        <f t="shared" si="0"/>
        <v>79</v>
      </c>
      <c r="V59" s="110">
        <v>79</v>
      </c>
      <c r="W59" s="102">
        <v>9</v>
      </c>
      <c r="X59" s="111"/>
    </row>
    <row r="60" spans="1:24" ht="15" customHeight="1">
      <c r="A60" s="62"/>
      <c r="B60" s="63"/>
      <c r="C60" s="64"/>
      <c r="D60" s="64"/>
      <c r="E60" s="64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19"/>
      <c r="V60" s="31"/>
      <c r="W60" s="19"/>
      <c r="X60" s="19"/>
    </row>
    <row r="61" spans="1:24" ht="15" customHeight="1">
      <c r="A61" s="62"/>
      <c r="B61" s="63"/>
      <c r="C61" s="64"/>
      <c r="D61" s="64"/>
      <c r="E61" s="64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19"/>
      <c r="V61" s="31"/>
      <c r="W61" s="19"/>
      <c r="X61" s="19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4" ht="24">
      <c r="A63" s="1"/>
      <c r="B63" s="3"/>
      <c r="C63" s="1"/>
      <c r="D63" s="1"/>
      <c r="E63" s="1"/>
      <c r="F63" s="1"/>
      <c r="G63" s="3"/>
      <c r="H63" s="2"/>
      <c r="I63" s="2"/>
      <c r="J63" s="2"/>
      <c r="K63" s="4"/>
      <c r="L63" s="2"/>
      <c r="M63" s="2"/>
      <c r="N63" s="2"/>
      <c r="O63" s="2"/>
      <c r="P63" s="2"/>
      <c r="Q63" s="2"/>
      <c r="R63" s="2"/>
      <c r="S63" s="2"/>
      <c r="T63" s="2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mergeCells count="30">
    <mergeCell ref="X4:X6"/>
    <mergeCell ref="X7:X9"/>
    <mergeCell ref="X10:X12"/>
    <mergeCell ref="X13:X15"/>
    <mergeCell ref="C9:E9"/>
    <mergeCell ref="B47:B49"/>
    <mergeCell ref="B50:B52"/>
    <mergeCell ref="B53:B55"/>
    <mergeCell ref="B56:B58"/>
    <mergeCell ref="V13:V15"/>
    <mergeCell ref="B20:B22"/>
    <mergeCell ref="B23:B24"/>
    <mergeCell ref="B29:B32"/>
    <mergeCell ref="B35:B39"/>
    <mergeCell ref="B41:B45"/>
    <mergeCell ref="B13:B16"/>
    <mergeCell ref="V4:V6"/>
    <mergeCell ref="V7:V9"/>
    <mergeCell ref="V10:V12"/>
    <mergeCell ref="B4:B6"/>
    <mergeCell ref="B7:B9"/>
    <mergeCell ref="B10:B12"/>
    <mergeCell ref="W2:X3"/>
    <mergeCell ref="F2:H2"/>
    <mergeCell ref="I2:K2"/>
    <mergeCell ref="L2:N2"/>
    <mergeCell ref="B2:B3"/>
    <mergeCell ref="U2:V3"/>
    <mergeCell ref="O2:Q2"/>
    <mergeCell ref="R2:T2"/>
  </mergeCells>
  <phoneticPr fontId="7"/>
  <pageMargins left="0.12" right="0.12" top="0.14000000000000001" bottom="0.12" header="0.12" footer="0.12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hpt56483</dc:creator>
  <cp:lastModifiedBy>FJ-USER</cp:lastModifiedBy>
  <cp:lastPrinted>2017-08-28T19:29:06Z</cp:lastPrinted>
  <dcterms:created xsi:type="dcterms:W3CDTF">2017-08-28T18:06:29Z</dcterms:created>
  <dcterms:modified xsi:type="dcterms:W3CDTF">2017-09-02T01:30:44Z</dcterms:modified>
</cp:coreProperties>
</file>